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440" windowHeight="999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9"/>
  <c r="G23" l="1"/>
</calcChain>
</file>

<file path=xl/sharedStrings.xml><?xml version="1.0" encoding="utf-8"?>
<sst xmlns="http://schemas.openxmlformats.org/spreadsheetml/2006/main" count="54" uniqueCount="42">
  <si>
    <t>Secretário Municipal de Serviços Urbanos - SEMSUR</t>
  </si>
  <si>
    <t>Diretor(a) Administrativo(a) e Financeiro(a) SEMSUR</t>
  </si>
  <si>
    <t>Adson Soares de Azevedo - Mat. 72.657-5</t>
  </si>
  <si>
    <t>Luciano Augusto Galvão Fonseca - Mat. 72.660-6</t>
  </si>
  <si>
    <t>MODELO 06 - MAPA DEMONSTRATIVO DO INVENTÁRIO ANUAL DE BENS MÓVEIS</t>
  </si>
  <si>
    <t>Item</t>
  </si>
  <si>
    <t>Especificação</t>
  </si>
  <si>
    <t>Tombo</t>
  </si>
  <si>
    <t>Localização</t>
  </si>
  <si>
    <t>Valor Unitário</t>
  </si>
  <si>
    <t>Valor Total</t>
  </si>
  <si>
    <t>Quant.</t>
  </si>
  <si>
    <t>CADEIRA GIRATÓRIA COM BRAÇOS</t>
  </si>
  <si>
    <t>CADEIRA FIXA SEM BRAÇOS</t>
  </si>
  <si>
    <t>POLTRONA PRESIDENTE C/ REGULAGEM E BRAÇOS</t>
  </si>
  <si>
    <t>SOFA DE 3 LUGARES</t>
  </si>
  <si>
    <t>MESA RETA 1000 X 600MM</t>
  </si>
  <si>
    <t>MESA RETA 1400 X 800MM</t>
  </si>
  <si>
    <t>MESA EM L 1400 X 1400 X 600 X 600MM</t>
  </si>
  <si>
    <t>MESA EM L 1600 X 1600 X 600 X 600MM</t>
  </si>
  <si>
    <t>MESA DE REUNIÃO 2400 X 1200 X 740MM</t>
  </si>
  <si>
    <t>GAVETEIRO FIXO COM 2 GAVETAS</t>
  </si>
  <si>
    <t>ARMARIO COM PORTAS 740 X 4980 X 800M</t>
  </si>
  <si>
    <t>ARMARIO COM PORTAS 1640 X 490 X 800M</t>
  </si>
  <si>
    <t xml:space="preserve"> ARMARIO 1/2 COM PORTAS 1640 X 490 X 800M</t>
  </si>
  <si>
    <t>TABLET POSITIVO T1085 MAO</t>
  </si>
  <si>
    <t>10402388 À 10402437</t>
  </si>
  <si>
    <t>10402438 À 10402450</t>
  </si>
  <si>
    <t>10402451 À 10402454</t>
  </si>
  <si>
    <t>10402456 À 10402478</t>
  </si>
  <si>
    <t>10402479 À 10402484</t>
  </si>
  <si>
    <t>10402485 À 10402487</t>
  </si>
  <si>
    <t>10402489 À 10402490</t>
  </si>
  <si>
    <t>10402491 À 10402505</t>
  </si>
  <si>
    <t>10402506 À 10402509</t>
  </si>
  <si>
    <t>10402510 À 10402512</t>
  </si>
  <si>
    <t>10402513 À 10402516</t>
  </si>
  <si>
    <t>10402370 À 10402379</t>
  </si>
  <si>
    <t>SETOR DE ILUMINAÇÃO</t>
  </si>
  <si>
    <t>SETOR DE FISCALIZAÇÃO</t>
  </si>
  <si>
    <t>Total</t>
  </si>
  <si>
    <t>Natal/RN, 02 de Dezembro de 2024.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</si>
</sst>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10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0" fontId="5" fillId="0" borderId="0" xfId="0" applyFont="1"/>
    <xf numFmtId="0" fontId="2" fillId="0" borderId="0" xfId="0" applyFont="1" applyAlignment="1"/>
    <xf numFmtId="44" fontId="0" fillId="0" borderId="0" xfId="1" applyFont="1"/>
    <xf numFmtId="0" fontId="7" fillId="0" borderId="0" xfId="0" applyFont="1" applyBorder="1" applyAlignment="1">
      <alignment horizontal="right" vertical="center" wrapText="1"/>
    </xf>
    <xf numFmtId="44" fontId="7" fillId="0" borderId="0" xfId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4" fontId="8" fillId="0" borderId="2" xfId="0" applyNumberFormat="1" applyFont="1" applyBorder="1" applyAlignment="1">
      <alignment horizontal="center" vertical="center" wrapText="1"/>
    </xf>
    <xf numFmtId="44" fontId="9" fillId="0" borderId="2" xfId="1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righ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cumento_do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G29"/>
  <sheetViews>
    <sheetView tabSelected="1" view="pageLayout" topLeftCell="A10" workbookViewId="0">
      <selection activeCell="A24" sqref="A24:G24"/>
    </sheetView>
  </sheetViews>
  <sheetFormatPr defaultColWidth="9.140625" defaultRowHeight="15"/>
  <cols>
    <col min="1" max="1" width="5.28515625" customWidth="1"/>
    <col min="2" max="2" width="49.7109375" bestFit="1" customWidth="1"/>
    <col min="3" max="3" width="6.7109375" bestFit="1" customWidth="1"/>
    <col min="4" max="4" width="19.7109375" bestFit="1" customWidth="1"/>
    <col min="5" max="5" width="22.7109375" bestFit="1" customWidth="1"/>
    <col min="6" max="6" width="12.42578125" style="3" bestFit="1" customWidth="1"/>
    <col min="7" max="7" width="14.42578125" customWidth="1"/>
  </cols>
  <sheetData>
    <row r="6" spans="1:7" ht="18">
      <c r="A6" s="16" t="s">
        <v>4</v>
      </c>
      <c r="B6" s="16"/>
      <c r="C6" s="16"/>
      <c r="D6" s="16"/>
      <c r="E6" s="16"/>
      <c r="F6" s="16"/>
      <c r="G6" s="16"/>
    </row>
    <row r="7" spans="1:7" ht="18.75" thickBot="1">
      <c r="A7" s="1"/>
      <c r="B7" s="1"/>
      <c r="C7" s="1"/>
    </row>
    <row r="8" spans="1:7" ht="41.25" customHeight="1">
      <c r="A8" s="6" t="s">
        <v>5</v>
      </c>
      <c r="B8" s="7" t="s">
        <v>6</v>
      </c>
      <c r="C8" s="7" t="s">
        <v>11</v>
      </c>
      <c r="D8" s="7" t="s">
        <v>7</v>
      </c>
      <c r="E8" s="7" t="s">
        <v>8</v>
      </c>
      <c r="F8" s="7" t="s">
        <v>9</v>
      </c>
      <c r="G8" s="7" t="s">
        <v>10</v>
      </c>
    </row>
    <row r="9" spans="1:7">
      <c r="A9" s="8">
        <v>1</v>
      </c>
      <c r="B9" s="9" t="s">
        <v>12</v>
      </c>
      <c r="C9" s="10">
        <v>50</v>
      </c>
      <c r="D9" s="10" t="s">
        <v>26</v>
      </c>
      <c r="E9" s="10" t="s">
        <v>38</v>
      </c>
      <c r="F9" s="11">
        <v>1100.97</v>
      </c>
      <c r="G9" s="12">
        <f>F9*C9</f>
        <v>55048.5</v>
      </c>
    </row>
    <row r="10" spans="1:7">
      <c r="A10" s="8">
        <v>2</v>
      </c>
      <c r="B10" s="9" t="s">
        <v>13</v>
      </c>
      <c r="C10" s="10">
        <v>13</v>
      </c>
      <c r="D10" s="10" t="s">
        <v>27</v>
      </c>
      <c r="E10" s="10" t="s">
        <v>38</v>
      </c>
      <c r="F10" s="11">
        <v>579.79</v>
      </c>
      <c r="G10" s="12">
        <f t="shared" ref="G10:G22" si="0">F10*C10</f>
        <v>7537.2699999999995</v>
      </c>
    </row>
    <row r="11" spans="1:7">
      <c r="A11" s="8">
        <v>3</v>
      </c>
      <c r="B11" s="9" t="s">
        <v>14</v>
      </c>
      <c r="C11" s="10">
        <v>4</v>
      </c>
      <c r="D11" s="10" t="s">
        <v>28</v>
      </c>
      <c r="E11" s="10" t="s">
        <v>38</v>
      </c>
      <c r="F11" s="13">
        <v>1803.66</v>
      </c>
      <c r="G11" s="12">
        <f t="shared" si="0"/>
        <v>7214.64</v>
      </c>
    </row>
    <row r="12" spans="1:7">
      <c r="A12" s="8">
        <v>4</v>
      </c>
      <c r="B12" s="9" t="s">
        <v>15</v>
      </c>
      <c r="C12" s="10">
        <v>1</v>
      </c>
      <c r="D12" s="10">
        <v>10402455</v>
      </c>
      <c r="E12" s="10" t="s">
        <v>38</v>
      </c>
      <c r="F12" s="13">
        <v>4085.72</v>
      </c>
      <c r="G12" s="12">
        <f t="shared" si="0"/>
        <v>4085.72</v>
      </c>
    </row>
    <row r="13" spans="1:7">
      <c r="A13" s="8">
        <v>5</v>
      </c>
      <c r="B13" s="9" t="s">
        <v>16</v>
      </c>
      <c r="C13" s="10">
        <v>23</v>
      </c>
      <c r="D13" s="10" t="s">
        <v>29</v>
      </c>
      <c r="E13" s="10" t="s">
        <v>38</v>
      </c>
      <c r="F13" s="13">
        <v>992.51</v>
      </c>
      <c r="G13" s="12">
        <f t="shared" si="0"/>
        <v>22827.73</v>
      </c>
    </row>
    <row r="14" spans="1:7">
      <c r="A14" s="8">
        <v>6</v>
      </c>
      <c r="B14" s="9" t="s">
        <v>17</v>
      </c>
      <c r="C14" s="10">
        <v>6</v>
      </c>
      <c r="D14" s="10" t="s">
        <v>30</v>
      </c>
      <c r="E14" s="10" t="s">
        <v>38</v>
      </c>
      <c r="F14" s="11">
        <v>1247.7</v>
      </c>
      <c r="G14" s="12">
        <f t="shared" si="0"/>
        <v>7486.2000000000007</v>
      </c>
    </row>
    <row r="15" spans="1:7">
      <c r="A15" s="8">
        <v>7</v>
      </c>
      <c r="B15" s="9" t="s">
        <v>18</v>
      </c>
      <c r="C15" s="10">
        <v>3</v>
      </c>
      <c r="D15" s="10" t="s">
        <v>31</v>
      </c>
      <c r="E15" s="10" t="s">
        <v>38</v>
      </c>
      <c r="F15" s="11">
        <v>2146.35</v>
      </c>
      <c r="G15" s="12">
        <f t="shared" si="0"/>
        <v>6439.0499999999993</v>
      </c>
    </row>
    <row r="16" spans="1:7">
      <c r="A16" s="8">
        <v>8</v>
      </c>
      <c r="B16" s="9" t="s">
        <v>19</v>
      </c>
      <c r="C16" s="10">
        <v>1</v>
      </c>
      <c r="D16" s="10">
        <v>10402488</v>
      </c>
      <c r="E16" s="10" t="s">
        <v>38</v>
      </c>
      <c r="F16" s="11">
        <v>2072.52</v>
      </c>
      <c r="G16" s="12">
        <f t="shared" si="0"/>
        <v>2072.52</v>
      </c>
    </row>
    <row r="17" spans="1:7">
      <c r="A17" s="8">
        <v>9</v>
      </c>
      <c r="B17" s="9" t="s">
        <v>20</v>
      </c>
      <c r="C17" s="10">
        <v>2</v>
      </c>
      <c r="D17" s="10" t="s">
        <v>32</v>
      </c>
      <c r="E17" s="10" t="s">
        <v>38</v>
      </c>
      <c r="F17" s="11">
        <v>2488.12</v>
      </c>
      <c r="G17" s="12">
        <f t="shared" si="0"/>
        <v>4976.24</v>
      </c>
    </row>
    <row r="18" spans="1:7">
      <c r="A18" s="8">
        <v>10</v>
      </c>
      <c r="B18" s="9" t="s">
        <v>21</v>
      </c>
      <c r="C18" s="10">
        <v>15</v>
      </c>
      <c r="D18" s="10" t="s">
        <v>33</v>
      </c>
      <c r="E18" s="10" t="s">
        <v>38</v>
      </c>
      <c r="F18" s="11">
        <v>564.16</v>
      </c>
      <c r="G18" s="12">
        <f t="shared" si="0"/>
        <v>8462.4</v>
      </c>
    </row>
    <row r="19" spans="1:7">
      <c r="A19" s="8">
        <v>11</v>
      </c>
      <c r="B19" s="9" t="s">
        <v>22</v>
      </c>
      <c r="C19" s="10">
        <v>4</v>
      </c>
      <c r="D19" s="10" t="s">
        <v>34</v>
      </c>
      <c r="E19" s="10" t="s">
        <v>38</v>
      </c>
      <c r="F19" s="11">
        <v>1248.6199999999999</v>
      </c>
      <c r="G19" s="12">
        <f t="shared" si="0"/>
        <v>4994.4799999999996</v>
      </c>
    </row>
    <row r="20" spans="1:7">
      <c r="A20" s="8">
        <v>12</v>
      </c>
      <c r="B20" s="9" t="s">
        <v>23</v>
      </c>
      <c r="C20" s="10">
        <v>3</v>
      </c>
      <c r="D20" s="10" t="s">
        <v>35</v>
      </c>
      <c r="E20" s="10" t="s">
        <v>38</v>
      </c>
      <c r="F20" s="11">
        <v>2267.52</v>
      </c>
      <c r="G20" s="12">
        <f t="shared" si="0"/>
        <v>6802.5599999999995</v>
      </c>
    </row>
    <row r="21" spans="1:7">
      <c r="A21" s="8">
        <v>13</v>
      </c>
      <c r="B21" s="9" t="s">
        <v>24</v>
      </c>
      <c r="C21" s="10">
        <v>4</v>
      </c>
      <c r="D21" s="10" t="s">
        <v>36</v>
      </c>
      <c r="E21" s="10" t="s">
        <v>38</v>
      </c>
      <c r="F21" s="11">
        <v>2150.9</v>
      </c>
      <c r="G21" s="12">
        <f t="shared" si="0"/>
        <v>8603.6</v>
      </c>
    </row>
    <row r="22" spans="1:7" ht="25.5">
      <c r="A22" s="8">
        <v>14</v>
      </c>
      <c r="B22" s="9" t="s">
        <v>25</v>
      </c>
      <c r="C22" s="10">
        <v>10</v>
      </c>
      <c r="D22" s="10" t="s">
        <v>37</v>
      </c>
      <c r="E22" s="14" t="s">
        <v>39</v>
      </c>
      <c r="F22" s="11">
        <v>1750</v>
      </c>
      <c r="G22" s="12">
        <f t="shared" si="0"/>
        <v>17500</v>
      </c>
    </row>
    <row r="23" spans="1:7">
      <c r="A23" s="8"/>
      <c r="B23" s="9"/>
      <c r="C23" s="8"/>
      <c r="D23" s="17" t="s">
        <v>40</v>
      </c>
      <c r="E23" s="18"/>
      <c r="F23" s="19"/>
      <c r="G23" s="12">
        <f>SUM(G9:G22)</f>
        <v>164050.91</v>
      </c>
    </row>
    <row r="24" spans="1:7" ht="15" customHeight="1">
      <c r="A24" s="22" t="s">
        <v>41</v>
      </c>
      <c r="B24" s="15"/>
      <c r="C24" s="15"/>
      <c r="D24" s="15"/>
      <c r="E24" s="15"/>
      <c r="F24" s="15"/>
      <c r="G24" s="15"/>
    </row>
    <row r="25" spans="1:7">
      <c r="A25" s="4"/>
      <c r="B25" s="4"/>
      <c r="C25" s="4"/>
      <c r="D25" s="4"/>
      <c r="E25" s="4"/>
      <c r="F25" s="5"/>
    </row>
    <row r="26" spans="1:7" ht="18">
      <c r="A26" s="1"/>
      <c r="B26" s="1"/>
      <c r="C26" s="1"/>
    </row>
    <row r="27" spans="1:7" ht="15.75">
      <c r="A27" s="20" t="s">
        <v>2</v>
      </c>
      <c r="B27" s="20"/>
      <c r="C27" s="20"/>
      <c r="D27" s="20" t="s">
        <v>3</v>
      </c>
      <c r="E27" s="20"/>
      <c r="F27" s="20"/>
      <c r="G27" s="20"/>
    </row>
    <row r="28" spans="1:7">
      <c r="A28" s="21" t="s">
        <v>0</v>
      </c>
      <c r="B28" s="21"/>
      <c r="C28" s="21"/>
      <c r="D28" s="21" t="s">
        <v>1</v>
      </c>
      <c r="E28" s="21"/>
      <c r="F28" s="21"/>
      <c r="G28" s="21"/>
    </row>
    <row r="29" spans="1:7" ht="15.75">
      <c r="A29" s="2"/>
      <c r="B29" s="2"/>
      <c r="C29" s="2"/>
    </row>
  </sheetData>
  <mergeCells count="7">
    <mergeCell ref="A24:G24"/>
    <mergeCell ref="A6:G6"/>
    <mergeCell ref="D23:F23"/>
    <mergeCell ref="A27:C27"/>
    <mergeCell ref="A28:C28"/>
    <mergeCell ref="D27:G27"/>
    <mergeCell ref="D28:G28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 xml:space="preserve">&amp;C 
</oddHeader>
    <oddFooter>&amp;CSECRETARIA MUNICIPAL DE SERVIÇOS URBANOS – SEMSUR. 
Rua Princesa Isabel, 799, Cidade Alta – Natal/RN CEP: 59012-400 Fone: 3232-8012 Fax: 3232-8016 E-mail: semsur@natal.rn.gov.br CGC: 08.241.747/0007-39</oddFooter>
  </headerFooter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financeiro-15</dc:creator>
  <cp:lastModifiedBy>financeiro-15</cp:lastModifiedBy>
  <cp:lastPrinted>2024-11-29T13:57:33Z</cp:lastPrinted>
  <dcterms:created xsi:type="dcterms:W3CDTF">2024-01-29T12:25:10Z</dcterms:created>
  <dcterms:modified xsi:type="dcterms:W3CDTF">2024-12-02T16:35:54Z</dcterms:modified>
</cp:coreProperties>
</file>