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<sst xmlns="http://schemas.openxmlformats.org/spreadsheetml/2006/main" count="291" uniqueCount="115">
  <si>
    <t xml:space="preserve">ALMOXARIFADO SEMURB</t>
  </si>
  <si>
    <t xml:space="preserve">ITEM</t>
  </si>
  <si>
    <t xml:space="preserve">DESCRIÇÃO DO MATERIAL (CONSUMO OU PERMANENTE)</t>
  </si>
  <si>
    <t xml:space="preserve">UNIDADE</t>
  </si>
  <si>
    <t xml:space="preserve">QUANTIDADE</t>
  </si>
  <si>
    <t xml:space="preserve">CUSTO UNITÁRIO</t>
  </si>
  <si>
    <t xml:space="preserve">CUSTO TOTAL</t>
  </si>
  <si>
    <t xml:space="preserve">ESTOQUE NO INÍCIO DO EXERCÍCIO</t>
  </si>
  <si>
    <t xml:space="preserve">ENTRADAS</t>
  </si>
  <si>
    <t xml:space="preserve">SAÍDAS</t>
  </si>
  <si>
    <t xml:space="preserve">SALDO NO FINAL DO EXERCÍCIO</t>
  </si>
  <si>
    <t xml:space="preserve">AÇÚCAR  1KG</t>
  </si>
  <si>
    <t xml:space="preserve">CONSUMO</t>
  </si>
  <si>
    <t xml:space="preserve">PCT</t>
  </si>
  <si>
    <t xml:space="preserve">ÁGUA SANITÁRIA 1LT</t>
  </si>
  <si>
    <t xml:space="preserve">ÁLCOOL GEL (500ml) </t>
  </si>
  <si>
    <t xml:space="preserve">ÁLCOOL LÍQUIDO 1LT</t>
  </si>
  <si>
    <t xml:space="preserve">PERMANENTE</t>
  </si>
  <si>
    <t xml:space="preserve">FRASCO</t>
  </si>
  <si>
    <t xml:space="preserve">ALFINETE(PERCEVEJO)</t>
  </si>
  <si>
    <t xml:space="preserve">CAIXA</t>
  </si>
  <si>
    <t xml:space="preserve">APONTADOR PARA LÁPIS</t>
  </si>
  <si>
    <t xml:space="preserve">BASTÃO DE COLA QUENTE GROSSA</t>
  </si>
  <si>
    <t xml:space="preserve">BOBINA PARA ÍMRESSORA</t>
  </si>
  <si>
    <t xml:space="preserve">BORRACHA</t>
  </si>
  <si>
    <t xml:space="preserve">CAFÉ</t>
  </si>
  <si>
    <t xml:space="preserve">CANETA ESFEROGRÁFICA  AZUL/VERM/PRET</t>
  </si>
  <si>
    <t xml:space="preserve">CAPA DE PROCESSO  33/47 Cm</t>
  </si>
  <si>
    <t xml:space="preserve">CAPA PRETA PARA ENCADERNAÇÃO A4</t>
  </si>
  <si>
    <t xml:space="preserve">CALCULADORA</t>
  </si>
  <si>
    <t xml:space="preserve">CINTA ELÁSTICA PARA PROCESSO</t>
  </si>
  <si>
    <t xml:space="preserve">CLIPS GALVANIZADO 2/0</t>
  </si>
  <si>
    <t xml:space="preserve">CLIPS GALVANIZADO 6/0</t>
  </si>
  <si>
    <t xml:space="preserve">CLIPS GALVANIZADO 8/0</t>
  </si>
  <si>
    <t xml:space="preserve">COADOR DE CAFÉ TAMANHO GRANDE</t>
  </si>
  <si>
    <t xml:space="preserve">COLA BRANCA 1 L</t>
  </si>
  <si>
    <t xml:space="preserve">COLA ISOPOR 900 ML</t>
  </si>
  <si>
    <t xml:space="preserve">COLCHETE N° 10</t>
  </si>
  <si>
    <t xml:space="preserve">COLCHETE N° 6</t>
  </si>
  <si>
    <t xml:space="preserve">COLCHETE N° 7</t>
  </si>
  <si>
    <t xml:space="preserve">COLCHETE N° 9</t>
  </si>
  <si>
    <t xml:space="preserve">COLCHETE Nº 14</t>
  </si>
  <si>
    <t xml:space="preserve">COPO DESCARTÁVEL PARA ÁGUA 150ml</t>
  </si>
  <si>
    <t xml:space="preserve">PACOTE</t>
  </si>
  <si>
    <t xml:space="preserve">COPO DESCARTÁVEL PARA CAFÉ 50ml</t>
  </si>
  <si>
    <t xml:space="preserve">CORRETIVO LÍQUIDO</t>
  </si>
  <si>
    <t xml:space="preserve">DESENTUPIDOR DE VASO</t>
  </si>
  <si>
    <t xml:space="preserve">DESINFETANTE LIQUIDO 5L</t>
  </si>
  <si>
    <t xml:space="preserve">BOMBONA</t>
  </si>
  <si>
    <t xml:space="preserve">DETERGENTE NEUTRO (500ML)</t>
  </si>
  <si>
    <t xml:space="preserve">DVD-R 4.7GB 120M 16X</t>
  </si>
  <si>
    <t xml:space="preserve">ENVELOPE MADEIRA OFÍCIO A4 N°36 CX C/100</t>
  </si>
  <si>
    <t xml:space="preserve">ENVELOPE TAMANHO G. 37/45</t>
  </si>
  <si>
    <t xml:space="preserve">ESPIRAL PARA ENCADERNAÇÃO N°09</t>
  </si>
  <si>
    <t xml:space="preserve">ESPIRAL PARA ENCADERNAÇÃO N°17</t>
  </si>
  <si>
    <t xml:space="preserve">ESPIRAL PARA ENCADERNAÇÃO N°23</t>
  </si>
  <si>
    <t xml:space="preserve">ESPONJA DE AÇO (Bom Bril)</t>
  </si>
  <si>
    <t xml:space="preserve">ETIQUETA PARA CD LASER E INKJET </t>
  </si>
  <si>
    <t xml:space="preserve">ETIQUETA PARA IMPRESSORA A4 215,9X279,4MM</t>
  </si>
  <si>
    <t xml:space="preserve">EXTRATOR PARA GRAMPOS TIPO ESPÁTULA</t>
  </si>
  <si>
    <t xml:space="preserve">FITA DUPLA FACE (UNIDADE 20 CM)</t>
  </si>
  <si>
    <t xml:space="preserve">FITA DUREX (PEQUENO) 12X30</t>
  </si>
  <si>
    <t xml:space="preserve">FITA CREPE (FINA)  25X50</t>
  </si>
  <si>
    <t xml:space="preserve">FITA CREPE (LARGA) 48X50</t>
  </si>
  <si>
    <t xml:space="preserve">GRAFITE PARA LAPISEIRA Nº 0,5 </t>
  </si>
  <si>
    <t xml:space="preserve">GRAMPEADOR GRANDE</t>
  </si>
  <si>
    <t xml:space="preserve">GRAMPO 26/6 CAIXA</t>
  </si>
  <si>
    <t xml:space="preserve">LÁPIS GRAFITE</t>
  </si>
  <si>
    <t xml:space="preserve">LÁPIS MARCA-TEXTO</t>
  </si>
  <si>
    <t xml:space="preserve">LÁPIS QUADRO BRANCO</t>
  </si>
  <si>
    <t xml:space="preserve">LIVRO DE ATAS C/100 FOLHAS</t>
  </si>
  <si>
    <t xml:space="preserve">LIVRO DE PROTOCOLO C/100 FOLHAS</t>
  </si>
  <si>
    <t xml:space="preserve">LUSTRA-MÓVEIS</t>
  </si>
  <si>
    <t xml:space="preserve">LUVA DE COURO</t>
  </si>
  <si>
    <t xml:space="preserve">PAR</t>
  </si>
  <si>
    <t xml:space="preserve">MASCARA  SEM VALVULA</t>
  </si>
  <si>
    <t xml:space="preserve">MASCARA DESCARTAVEL</t>
  </si>
  <si>
    <t xml:space="preserve">MOTOSSERRA</t>
  </si>
  <si>
    <t xml:space="preserve">PÁ PARA LIXO COM CABO</t>
  </si>
  <si>
    <t xml:space="preserve">PANO DE CHÃO</t>
  </si>
  <si>
    <t xml:space="preserve">PAPEL A4 RESMA</t>
  </si>
  <si>
    <t xml:space="preserve">RESMA</t>
  </si>
  <si>
    <t xml:space="preserve">PAPEL VERGÊ 180G 50 FOLHAS</t>
  </si>
  <si>
    <t xml:space="preserve">PAPEL A4 SULFITE 40K 120gm</t>
  </si>
  <si>
    <t xml:space="preserve">PAPEL CARBONO </t>
  </si>
  <si>
    <t xml:space="preserve">PAPEL CONTATO</t>
  </si>
  <si>
    <t xml:space="preserve">ROLO</t>
  </si>
  <si>
    <t xml:space="preserve">PAPEL COUCHE A4 180g RESMA 50F BRILHOSA</t>
  </si>
  <si>
    <t xml:space="preserve">PAPEL HIGIÊNICO PCT COM 12 ROLOS</t>
  </si>
  <si>
    <t xml:space="preserve">PAPEL PESO 40 A4 PACOTE COM 250 FOLHAS</t>
  </si>
  <si>
    <t xml:space="preserve">PAPEL TOALHA INTERFOLHADO</t>
  </si>
  <si>
    <t xml:space="preserve">PASTA AZ LOMBO LARGO GRANDE</t>
  </si>
  <si>
    <t xml:space="preserve">PASTA PAPELÃO C/ ELÁSTICO  DIVERSAS CORES</t>
  </si>
  <si>
    <t xml:space="preserve">PASTA SUSPENSA MARMORIZADA(papelão)</t>
  </si>
  <si>
    <t xml:space="preserve">PASTA TRANSPARENTE C/ FERRAGEM</t>
  </si>
  <si>
    <t xml:space="preserve">PERFURADOR GRANDE 40 FOLHAS</t>
  </si>
  <si>
    <t xml:space="preserve">PERNEIRA DE COURO</t>
  </si>
  <si>
    <t xml:space="preserve">PILHA 2A CAIXA</t>
  </si>
  <si>
    <t xml:space="preserve">PORTA CORRESPONDÊNCIA DUPLA</t>
  </si>
  <si>
    <t xml:space="preserve">PORTA CORRESPONDÊNCIA SIMPLES</t>
  </si>
  <si>
    <t xml:space="preserve">PORTA LÁPIS E CANETA </t>
  </si>
  <si>
    <t xml:space="preserve">POSTIT</t>
  </si>
  <si>
    <t xml:space="preserve">RÉGUA EM ACRÍLICO 50 Cm  </t>
  </si>
  <si>
    <t xml:space="preserve">RODO GRANDE</t>
  </si>
  <si>
    <t xml:space="preserve">SABÃO EM BARRA</t>
  </si>
  <si>
    <t xml:space="preserve">SABÃO EM PÓ</t>
  </si>
  <si>
    <t xml:space="preserve">SABONETE LÍQUIDO 5L</t>
  </si>
  <si>
    <t xml:space="preserve">SACO LIXO 60 LT </t>
  </si>
  <si>
    <t xml:space="preserve">SOPRADOR TÉRMICO</t>
  </si>
  <si>
    <t xml:space="preserve">TINTA CARIMBO AZUL</t>
  </si>
  <si>
    <t xml:space="preserve">VASSOURA DE PIAÇAVA</t>
  </si>
  <si>
    <t xml:space="preserve">VASSOURA P/ VASO SANITÁRIO</t>
  </si>
  <si>
    <t xml:space="preserve">VASSOURA DE NYLON GARI</t>
  </si>
  <si>
    <t xml:space="preserve">ADOÇANTE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</si>
  <si>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TOTAL 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</si>
</sst>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_ ;[RED]\-0\ "/>
    <numFmt numFmtId="166" formatCode="#,##0.00"/>
  </numFmts>
  <fonts count="11">
    <font>
      <sz val="11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0000"/>
      <name val="Calibri"/>
      <family val="0"/>
      <charset val="134"/>
    </font>
    <font>
      <b val="true"/>
      <sz val="11"/>
      <color rgb="FF000000"/>
      <name val="Calibri"/>
      <family val="0"/>
      <charset val="134"/>
    </font>
    <font>
      <b val="true"/>
      <sz val="12"/>
      <color rgb="FF000000"/>
      <name val="Calibri"/>
      <family val="0"/>
      <charset val="134"/>
    </font>
    <font>
      <sz val="10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b val="true"/>
      <sz val="9"/>
      <color rgb="FF000000"/>
      <name val="Calibri"/>
      <family val="0"/>
      <charset val="1"/>
    </font>
    <font>
      <sz val="11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I100"/>
  <sheetViews>
    <sheetView showFormulas="false" showGridLines="true" showRowColHeaders="true" showZeros="true" rightToLeft="false" tabSelected="true" showOutlineSymbols="true" defaultGridColor="true" view="normal" topLeftCell="A1" colorId="64" zoomScale="74" zoomScaleNormal="74" zoomScalePageLayoutView="100" workbookViewId="0">
      <selection pane="topLeft" activeCell="A100" activeCellId="0" sqref="A100"/>
    </sheetView>
  </sheetViews>
  <sheetFormatPr defaultColWidth="9.13671875" defaultRowHeight="13.8" zeroHeight="false" outlineLevelRow="0" outlineLevelCol="0"/>
  <cols>
    <col collapsed="false" customWidth="true" hidden="false" outlineLevel="0" max="1" min="1" style="1" width="43.43"/>
    <col collapsed="false" customWidth="true" hidden="false" outlineLevel="0" max="2" min="2" style="1" width="31.55"/>
    <col collapsed="false" customWidth="true" hidden="false" outlineLevel="0" max="3" min="3" style="1" width="20.67"/>
    <col collapsed="false" customWidth="true" hidden="false" outlineLevel="0" max="4" min="4" style="1" width="21.56"/>
    <col collapsed="false" customWidth="true" hidden="false" outlineLevel="0" max="5" min="5" style="1" width="14.88"/>
    <col collapsed="false" customWidth="true" hidden="false" outlineLevel="0" max="6" min="6" style="1" width="14.55"/>
    <col collapsed="false" customWidth="true" hidden="false" outlineLevel="0" max="7" min="7" style="1" width="18.33"/>
    <col collapsed="false" customWidth="true" hidden="false" outlineLevel="0" max="8" min="8" style="1" width="13.67"/>
    <col collapsed="false" customWidth="true" hidden="false" outlineLevel="0" max="9" min="9" style="1" width="14.43"/>
    <col collapsed="false" customWidth="false" hidden="false" outlineLevel="0" max="1025" min="10" style="1" width="9.13"/>
  </cols>
  <sheetData>
    <row r="2" s="4" customFormat="true" ht="15.75" hidden="false" customHeight="true" outlineLevel="0" collapsed="false">
      <c r="A2" s="2" t="s">
        <v>0</v>
      </c>
      <c r="B2" s="2"/>
      <c r="C2" s="3"/>
      <c r="D2" s="3"/>
      <c r="E2" s="3"/>
      <c r="F2" s="3"/>
      <c r="G2" s="3"/>
      <c r="H2" s="3"/>
      <c r="I2" s="3"/>
    </row>
    <row r="5" customFormat="false" ht="30" hidden="false" customHeight="true" outlineLevel="0" collapsed="false">
      <c r="A5" s="5" t="s">
        <v>1</v>
      </c>
      <c r="B5" s="5" t="s">
        <v>2</v>
      </c>
      <c r="C5" s="5" t="s">
        <v>3</v>
      </c>
      <c r="D5" s="5" t="s">
        <v>4</v>
      </c>
      <c r="E5" s="5"/>
      <c r="F5" s="5"/>
      <c r="G5" s="5"/>
      <c r="H5" s="5" t="s">
        <v>5</v>
      </c>
      <c r="I5" s="5" t="s">
        <v>6</v>
      </c>
    </row>
    <row r="6" customFormat="false" ht="28.5" hidden="false" customHeight="true" outlineLevel="0" collapsed="false">
      <c r="A6" s="5"/>
      <c r="B6" s="5"/>
      <c r="C6" s="5"/>
      <c r="D6" s="5" t="s">
        <v>7</v>
      </c>
      <c r="E6" s="5" t="s">
        <v>8</v>
      </c>
      <c r="F6" s="5" t="s">
        <v>9</v>
      </c>
      <c r="G6" s="5" t="s">
        <v>10</v>
      </c>
      <c r="H6" s="5"/>
      <c r="I6" s="5"/>
    </row>
    <row r="7" customFormat="false" ht="15" hidden="false" customHeight="false" outlineLevel="0" collapsed="false">
      <c r="A7" s="6" t="s">
        <v>11</v>
      </c>
      <c r="B7" s="5" t="s">
        <v>12</v>
      </c>
      <c r="C7" s="7" t="s">
        <v>13</v>
      </c>
      <c r="D7" s="8" t="n">
        <v>136</v>
      </c>
      <c r="E7" s="8" t="n">
        <v>0</v>
      </c>
      <c r="F7" s="9" t="n">
        <v>28</v>
      </c>
      <c r="G7" s="10" t="n">
        <f aca="false">(D7+E7-F7)</f>
        <v>108</v>
      </c>
      <c r="H7" s="11" t="n">
        <v>2.94</v>
      </c>
      <c r="I7" s="11" t="n">
        <v>317.52</v>
      </c>
    </row>
    <row r="8" customFormat="false" ht="15" hidden="false" customHeight="false" outlineLevel="0" collapsed="false">
      <c r="A8" s="12" t="s">
        <v>14</v>
      </c>
      <c r="B8" s="5" t="s">
        <v>12</v>
      </c>
      <c r="C8" s="13" t="s">
        <v>3</v>
      </c>
      <c r="D8" s="14" t="n">
        <v>488</v>
      </c>
      <c r="E8" s="14" t="n">
        <v>0</v>
      </c>
      <c r="F8" s="15" t="n">
        <v>106</v>
      </c>
      <c r="G8" s="10" t="n">
        <f aca="false">(D8+E8-F8)</f>
        <v>382</v>
      </c>
      <c r="H8" s="11" t="n">
        <v>1.57</v>
      </c>
      <c r="I8" s="11" t="n">
        <v>599.74</v>
      </c>
    </row>
    <row r="9" customFormat="false" ht="15" hidden="false" customHeight="false" outlineLevel="0" collapsed="false">
      <c r="A9" s="12" t="s">
        <v>15</v>
      </c>
      <c r="B9" s="5" t="s">
        <v>12</v>
      </c>
      <c r="C9" s="13" t="s">
        <v>3</v>
      </c>
      <c r="D9" s="14" t="n">
        <v>1448</v>
      </c>
      <c r="E9" s="14" t="n">
        <v>0</v>
      </c>
      <c r="F9" s="15" t="n">
        <v>12</v>
      </c>
      <c r="G9" s="10" t="n">
        <f aca="false">(D9+E9-F9)</f>
        <v>1436</v>
      </c>
      <c r="H9" s="16" t="n">
        <v>9</v>
      </c>
      <c r="I9" s="16" t="n">
        <v>12924</v>
      </c>
    </row>
    <row r="10" customFormat="false" ht="15" hidden="false" customHeight="false" outlineLevel="0" collapsed="false">
      <c r="A10" s="12" t="s">
        <v>16</v>
      </c>
      <c r="B10" s="5" t="s">
        <v>17</v>
      </c>
      <c r="C10" s="13" t="s">
        <v>18</v>
      </c>
      <c r="D10" s="14" t="n">
        <v>681</v>
      </c>
      <c r="E10" s="14" t="n">
        <v>0</v>
      </c>
      <c r="F10" s="15" t="n">
        <v>33</v>
      </c>
      <c r="G10" s="10" t="n">
        <f aca="false">(D10+E10-F10)</f>
        <v>648</v>
      </c>
      <c r="H10" s="11" t="n">
        <v>6.99</v>
      </c>
      <c r="I10" s="16" t="n">
        <v>4529.52</v>
      </c>
    </row>
    <row r="11" customFormat="false" ht="15" hidden="false" customHeight="false" outlineLevel="0" collapsed="false">
      <c r="A11" s="12" t="s">
        <v>19</v>
      </c>
      <c r="B11" s="5" t="s">
        <v>17</v>
      </c>
      <c r="C11" s="13" t="s">
        <v>20</v>
      </c>
      <c r="D11" s="14" t="n">
        <v>81</v>
      </c>
      <c r="E11" s="14" t="n">
        <v>0</v>
      </c>
      <c r="F11" s="15" t="n">
        <v>2</v>
      </c>
      <c r="G11" s="10" t="n">
        <f aca="false">(D11+E11-F11)</f>
        <v>79</v>
      </c>
      <c r="H11" s="16" t="n">
        <v>4.9</v>
      </c>
      <c r="I11" s="16" t="n">
        <v>387.1</v>
      </c>
    </row>
    <row r="12" customFormat="false" ht="15" hidden="false" customHeight="false" outlineLevel="0" collapsed="false">
      <c r="A12" s="12" t="s">
        <v>21</v>
      </c>
      <c r="B12" s="5" t="s">
        <v>12</v>
      </c>
      <c r="C12" s="13" t="s">
        <v>3</v>
      </c>
      <c r="D12" s="14" t="n">
        <v>126</v>
      </c>
      <c r="E12" s="14" t="n">
        <v>0</v>
      </c>
      <c r="F12" s="15" t="n">
        <v>14</v>
      </c>
      <c r="G12" s="10" t="n">
        <f aca="false">(D12+E12-F12)</f>
        <v>112</v>
      </c>
      <c r="H12" s="11" t="n">
        <v>1.02</v>
      </c>
      <c r="I12" s="11" t="n">
        <v>114.24</v>
      </c>
    </row>
    <row r="13" customFormat="false" ht="15" hidden="false" customHeight="false" outlineLevel="0" collapsed="false">
      <c r="A13" s="12" t="s">
        <v>22</v>
      </c>
      <c r="B13" s="5" t="s">
        <v>12</v>
      </c>
      <c r="C13" s="13" t="s">
        <v>3</v>
      </c>
      <c r="D13" s="14" t="n">
        <v>370</v>
      </c>
      <c r="E13" s="14" t="n">
        <v>0</v>
      </c>
      <c r="F13" s="15" t="n">
        <v>0</v>
      </c>
      <c r="G13" s="10" t="n">
        <f aca="false">(D13+E13-F13)</f>
        <v>370</v>
      </c>
      <c r="H13" s="16" t="n">
        <v>3</v>
      </c>
      <c r="I13" s="16" t="n">
        <v>1110</v>
      </c>
    </row>
    <row r="14" customFormat="false" ht="15" hidden="false" customHeight="false" outlineLevel="0" collapsed="false">
      <c r="A14" s="12" t="s">
        <v>23</v>
      </c>
      <c r="B14" s="5" t="s">
        <v>17</v>
      </c>
      <c r="C14" s="13" t="s">
        <v>3</v>
      </c>
      <c r="D14" s="14" t="n">
        <v>110</v>
      </c>
      <c r="E14" s="14" t="n">
        <v>0</v>
      </c>
      <c r="F14" s="15" t="n">
        <v>0</v>
      </c>
      <c r="G14" s="10" t="n">
        <f aca="false">(D14+E14-F14)</f>
        <v>110</v>
      </c>
      <c r="H14" s="16" t="n">
        <v>22.9</v>
      </c>
      <c r="I14" s="16" t="n">
        <v>2519</v>
      </c>
    </row>
    <row r="15" customFormat="false" ht="15" hidden="false" customHeight="false" outlineLevel="0" collapsed="false">
      <c r="A15" s="12" t="s">
        <v>24</v>
      </c>
      <c r="B15" s="5" t="s">
        <v>12</v>
      </c>
      <c r="C15" s="13" t="s">
        <v>3</v>
      </c>
      <c r="D15" s="14" t="n">
        <v>242</v>
      </c>
      <c r="E15" s="14" t="n">
        <v>0</v>
      </c>
      <c r="F15" s="15" t="n">
        <v>0</v>
      </c>
      <c r="G15" s="10" t="n">
        <f aca="false">(D15+E15-F15)</f>
        <v>242</v>
      </c>
      <c r="H15" s="11" t="n">
        <v>0.79</v>
      </c>
      <c r="I15" s="11" t="n">
        <v>191.18</v>
      </c>
    </row>
    <row r="16" customFormat="false" ht="15" hidden="false" customHeight="false" outlineLevel="0" collapsed="false">
      <c r="A16" s="12" t="s">
        <v>25</v>
      </c>
      <c r="B16" s="5" t="s">
        <v>17</v>
      </c>
      <c r="C16" s="13" t="s">
        <v>13</v>
      </c>
      <c r="D16" s="14" t="n">
        <v>127</v>
      </c>
      <c r="E16" s="14" t="n">
        <v>0</v>
      </c>
      <c r="F16" s="15" t="n">
        <v>114</v>
      </c>
      <c r="G16" s="10" t="n">
        <f aca="false">(D16+E16-F16)</f>
        <v>13</v>
      </c>
      <c r="H16" s="16" t="n">
        <v>14.2</v>
      </c>
      <c r="I16" s="16" t="n">
        <v>184.6</v>
      </c>
    </row>
    <row r="17" customFormat="false" ht="15" hidden="false" customHeight="false" outlineLevel="0" collapsed="false">
      <c r="A17" s="12" t="s">
        <v>26</v>
      </c>
      <c r="B17" s="5" t="s">
        <v>12</v>
      </c>
      <c r="C17" s="13" t="s">
        <v>3</v>
      </c>
      <c r="D17" s="14" t="n">
        <v>6811</v>
      </c>
      <c r="E17" s="14" t="n">
        <v>0</v>
      </c>
      <c r="F17" s="15" t="n">
        <v>561</v>
      </c>
      <c r="G17" s="10" t="n">
        <f aca="false">(D17+E17-F17)</f>
        <v>6250</v>
      </c>
      <c r="H17" s="16" t="n">
        <v>6.7</v>
      </c>
      <c r="I17" s="16" t="n">
        <v>41875</v>
      </c>
    </row>
    <row r="18" customFormat="false" ht="15" hidden="false" customHeight="false" outlineLevel="0" collapsed="false">
      <c r="A18" s="12" t="s">
        <v>27</v>
      </c>
      <c r="B18" s="5" t="s">
        <v>12</v>
      </c>
      <c r="C18" s="13" t="s">
        <v>3</v>
      </c>
      <c r="D18" s="14" t="n">
        <v>58</v>
      </c>
      <c r="E18" s="14" t="n">
        <v>0</v>
      </c>
      <c r="F18" s="15" t="n">
        <v>50</v>
      </c>
      <c r="G18" s="10" t="n">
        <f aca="false">(D18+E18-F18)</f>
        <v>8</v>
      </c>
      <c r="H18" s="11" t="n">
        <v>12.98</v>
      </c>
      <c r="I18" s="11" t="n">
        <v>103.84</v>
      </c>
    </row>
    <row r="19" customFormat="false" ht="15" hidden="false" customHeight="false" outlineLevel="0" collapsed="false">
      <c r="A19" s="12" t="s">
        <v>28</v>
      </c>
      <c r="B19" s="5" t="s">
        <v>12</v>
      </c>
      <c r="C19" s="13" t="s">
        <v>3</v>
      </c>
      <c r="D19" s="14" t="n">
        <v>920</v>
      </c>
      <c r="E19" s="14" t="n">
        <v>0</v>
      </c>
      <c r="F19" s="15" t="n">
        <v>0</v>
      </c>
      <c r="G19" s="10" t="n">
        <f aca="false">(D19+E19-F19)</f>
        <v>920</v>
      </c>
      <c r="H19" s="11" t="n">
        <v>0.44</v>
      </c>
      <c r="I19" s="11" t="n">
        <v>404.08</v>
      </c>
    </row>
    <row r="20" customFormat="false" ht="15" hidden="false" customHeight="false" outlineLevel="0" collapsed="false">
      <c r="A20" s="12" t="s">
        <v>29</v>
      </c>
      <c r="B20" s="5" t="s">
        <v>12</v>
      </c>
      <c r="C20" s="13" t="s">
        <v>3</v>
      </c>
      <c r="D20" s="14" t="n">
        <v>3</v>
      </c>
      <c r="E20" s="14" t="n">
        <v>0</v>
      </c>
      <c r="F20" s="15" t="n">
        <v>0</v>
      </c>
      <c r="G20" s="10" t="n">
        <f aca="false">(D20+E20-F20)</f>
        <v>3</v>
      </c>
      <c r="H20" s="16" t="n">
        <v>10</v>
      </c>
      <c r="I20" s="16" t="n">
        <v>30</v>
      </c>
    </row>
    <row r="21" customFormat="false" ht="15" hidden="false" customHeight="false" outlineLevel="0" collapsed="false">
      <c r="A21" s="12" t="s">
        <v>30</v>
      </c>
      <c r="B21" s="5" t="s">
        <v>12</v>
      </c>
      <c r="C21" s="13" t="s">
        <v>3</v>
      </c>
      <c r="D21" s="14" t="n">
        <v>43</v>
      </c>
      <c r="E21" s="14" t="n">
        <v>0</v>
      </c>
      <c r="F21" s="15" t="n">
        <v>0</v>
      </c>
      <c r="G21" s="10" t="n">
        <f aca="false">(D21+E21-F21)</f>
        <v>43</v>
      </c>
      <c r="H21" s="16" t="n">
        <v>128</v>
      </c>
      <c r="I21" s="16" t="n">
        <v>1062</v>
      </c>
    </row>
    <row r="22" customFormat="false" ht="15" hidden="false" customHeight="false" outlineLevel="0" collapsed="false">
      <c r="A22" s="12" t="s">
        <v>31</v>
      </c>
      <c r="B22" s="5" t="s">
        <v>12</v>
      </c>
      <c r="C22" s="13" t="s">
        <v>20</v>
      </c>
      <c r="D22" s="14" t="n">
        <v>16</v>
      </c>
      <c r="E22" s="14" t="n">
        <v>0</v>
      </c>
      <c r="F22" s="15" t="n">
        <v>7</v>
      </c>
      <c r="G22" s="10" t="n">
        <f aca="false">(D22+E22-F22)</f>
        <v>9</v>
      </c>
      <c r="H22" s="11" t="n">
        <v>3.99</v>
      </c>
      <c r="I22" s="11" t="n">
        <v>35.91</v>
      </c>
    </row>
    <row r="23" customFormat="false" ht="15" hidden="false" customHeight="false" outlineLevel="0" collapsed="false">
      <c r="A23" s="12" t="s">
        <v>32</v>
      </c>
      <c r="B23" s="5" t="s">
        <v>12</v>
      </c>
      <c r="C23" s="13" t="s">
        <v>20</v>
      </c>
      <c r="D23" s="14" t="n">
        <v>82</v>
      </c>
      <c r="E23" s="14" t="n">
        <v>0</v>
      </c>
      <c r="F23" s="15" t="n">
        <v>0</v>
      </c>
      <c r="G23" s="10" t="n">
        <f aca="false">(D23+E23-F23)</f>
        <v>82</v>
      </c>
      <c r="H23" s="16" t="n">
        <v>7.2</v>
      </c>
      <c r="I23" s="16" t="n">
        <v>590.4</v>
      </c>
    </row>
    <row r="24" customFormat="false" ht="15" hidden="false" customHeight="false" outlineLevel="0" collapsed="false">
      <c r="A24" s="12" t="s">
        <v>33</v>
      </c>
      <c r="B24" s="5" t="s">
        <v>12</v>
      </c>
      <c r="C24" s="13" t="s">
        <v>20</v>
      </c>
      <c r="D24" s="14" t="n">
        <v>56</v>
      </c>
      <c r="E24" s="14" t="n">
        <v>0</v>
      </c>
      <c r="F24" s="15" t="n">
        <v>0</v>
      </c>
      <c r="G24" s="10" t="n">
        <f aca="false">(D24+E24-F24)</f>
        <v>56</v>
      </c>
      <c r="H24" s="16" t="n">
        <v>4.4</v>
      </c>
      <c r="I24" s="16" t="n">
        <v>246.4</v>
      </c>
    </row>
    <row r="25" customFormat="false" ht="15" hidden="false" customHeight="false" outlineLevel="0" collapsed="false">
      <c r="A25" s="12" t="s">
        <v>34</v>
      </c>
      <c r="B25" s="5" t="s">
        <v>12</v>
      </c>
      <c r="C25" s="13" t="s">
        <v>3</v>
      </c>
      <c r="D25" s="14" t="n">
        <v>5</v>
      </c>
      <c r="E25" s="14" t="n">
        <v>0</v>
      </c>
      <c r="F25" s="15" t="n">
        <v>1</v>
      </c>
      <c r="G25" s="10" t="n">
        <f aca="false">(D25+E25-F25)</f>
        <v>4</v>
      </c>
      <c r="H25" s="11" t="n">
        <v>5.81</v>
      </c>
      <c r="I25" s="11" t="n">
        <v>23.24</v>
      </c>
    </row>
    <row r="26" customFormat="false" ht="15" hidden="false" customHeight="false" outlineLevel="0" collapsed="false">
      <c r="A26" s="12" t="s">
        <v>35</v>
      </c>
      <c r="B26" s="5" t="s">
        <v>12</v>
      </c>
      <c r="C26" s="13" t="s">
        <v>3</v>
      </c>
      <c r="D26" s="14" t="n">
        <v>24</v>
      </c>
      <c r="E26" s="14" t="n">
        <v>0</v>
      </c>
      <c r="F26" s="15" t="n">
        <v>2</v>
      </c>
      <c r="G26" s="10" t="n">
        <f aca="false">(D26+E26-F26)</f>
        <v>22</v>
      </c>
      <c r="H26" s="11" t="n">
        <v>10.15</v>
      </c>
      <c r="I26" s="16" t="n">
        <v>223.3</v>
      </c>
    </row>
    <row r="27" customFormat="false" ht="15" hidden="false" customHeight="false" outlineLevel="0" collapsed="false">
      <c r="A27" s="12" t="s">
        <v>36</v>
      </c>
      <c r="B27" s="5" t="s">
        <v>12</v>
      </c>
      <c r="C27" s="13" t="s">
        <v>3</v>
      </c>
      <c r="D27" s="14" t="n">
        <v>25</v>
      </c>
      <c r="E27" s="14" t="n">
        <v>0</v>
      </c>
      <c r="F27" s="15" t="n">
        <v>1</v>
      </c>
      <c r="G27" s="10" t="n">
        <f aca="false">(D27+E27-F27)</f>
        <v>24</v>
      </c>
      <c r="H27" s="16" t="n">
        <v>34.9</v>
      </c>
      <c r="I27" s="16" t="n">
        <v>837.6</v>
      </c>
    </row>
    <row r="28" customFormat="false" ht="15" hidden="false" customHeight="false" outlineLevel="0" collapsed="false">
      <c r="A28" s="12" t="s">
        <v>37</v>
      </c>
      <c r="B28" s="5" t="s">
        <v>12</v>
      </c>
      <c r="C28" s="13" t="s">
        <v>20</v>
      </c>
      <c r="D28" s="14" t="n">
        <v>413</v>
      </c>
      <c r="E28" s="14" t="n">
        <v>0</v>
      </c>
      <c r="F28" s="15" t="n">
        <v>0</v>
      </c>
      <c r="G28" s="10" t="n">
        <f aca="false">(D28+E28-F28)</f>
        <v>413</v>
      </c>
      <c r="H28" s="11" t="n">
        <v>10.66</v>
      </c>
      <c r="I28" s="16" t="n">
        <v>4402.58</v>
      </c>
    </row>
    <row r="29" customFormat="false" ht="15" hidden="false" customHeight="false" outlineLevel="0" collapsed="false">
      <c r="A29" s="12" t="s">
        <v>38</v>
      </c>
      <c r="B29" s="5" t="s">
        <v>12</v>
      </c>
      <c r="C29" s="13" t="s">
        <v>20</v>
      </c>
      <c r="D29" s="14" t="n">
        <v>64</v>
      </c>
      <c r="E29" s="14" t="n">
        <v>0</v>
      </c>
      <c r="F29" s="15" t="n">
        <v>0</v>
      </c>
      <c r="G29" s="10" t="n">
        <f aca="false">(D29+E29-F29)</f>
        <v>64</v>
      </c>
      <c r="H29" s="11" t="n">
        <v>7.85</v>
      </c>
      <c r="I29" s="16" t="n">
        <v>502.4</v>
      </c>
    </row>
    <row r="30" customFormat="false" ht="15" hidden="false" customHeight="false" outlineLevel="0" collapsed="false">
      <c r="A30" s="12" t="s">
        <v>39</v>
      </c>
      <c r="B30" s="5" t="s">
        <v>12</v>
      </c>
      <c r="C30" s="13" t="s">
        <v>20</v>
      </c>
      <c r="D30" s="14" t="n">
        <v>76</v>
      </c>
      <c r="E30" s="14" t="n">
        <v>0</v>
      </c>
      <c r="F30" s="15" t="n">
        <v>0</v>
      </c>
      <c r="G30" s="10" t="n">
        <f aca="false">(D30+E30-F30)</f>
        <v>76</v>
      </c>
      <c r="H30" s="11" t="n">
        <v>5.85</v>
      </c>
      <c r="I30" s="16" t="n">
        <v>444.6</v>
      </c>
    </row>
    <row r="31" customFormat="false" ht="15" hidden="false" customHeight="false" outlineLevel="0" collapsed="false">
      <c r="A31" s="12" t="s">
        <v>40</v>
      </c>
      <c r="B31" s="5" t="s">
        <v>12</v>
      </c>
      <c r="C31" s="13" t="s">
        <v>20</v>
      </c>
      <c r="D31" s="14" t="n">
        <v>41</v>
      </c>
      <c r="E31" s="14" t="n">
        <v>0</v>
      </c>
      <c r="F31" s="15" t="n">
        <v>0</v>
      </c>
      <c r="G31" s="10" t="n">
        <f aca="false">(D31+E31-F31)</f>
        <v>41</v>
      </c>
      <c r="H31" s="11" t="n">
        <v>8.15</v>
      </c>
      <c r="I31" s="11" t="n">
        <v>334.15</v>
      </c>
    </row>
    <row r="32" customFormat="false" ht="15" hidden="false" customHeight="false" outlineLevel="0" collapsed="false">
      <c r="A32" s="12" t="s">
        <v>41</v>
      </c>
      <c r="B32" s="5" t="s">
        <v>17</v>
      </c>
      <c r="C32" s="13" t="s">
        <v>20</v>
      </c>
      <c r="D32" s="14" t="n">
        <v>240</v>
      </c>
      <c r="E32" s="14" t="n">
        <v>0</v>
      </c>
      <c r="F32" s="15" t="n">
        <v>0</v>
      </c>
      <c r="G32" s="10" t="n">
        <f aca="false">(D32+E32-F32)</f>
        <v>240</v>
      </c>
      <c r="H32" s="11" t="n">
        <v>10.56</v>
      </c>
      <c r="I32" s="16" t="n">
        <v>2534.4</v>
      </c>
    </row>
    <row r="33" customFormat="false" ht="15" hidden="false" customHeight="false" outlineLevel="0" collapsed="false">
      <c r="A33" s="12" t="s">
        <v>42</v>
      </c>
      <c r="B33" s="5" t="s">
        <v>12</v>
      </c>
      <c r="C33" s="13" t="s">
        <v>43</v>
      </c>
      <c r="D33" s="14" t="n">
        <v>1399</v>
      </c>
      <c r="E33" s="14" t="n">
        <v>0</v>
      </c>
      <c r="F33" s="15" t="n">
        <v>100</v>
      </c>
      <c r="G33" s="10" t="n">
        <f aca="false">(D33+E33-F33)</f>
        <v>1299</v>
      </c>
      <c r="H33" s="11" t="n">
        <v>20.99</v>
      </c>
      <c r="I33" s="16" t="n">
        <v>27266.01</v>
      </c>
    </row>
    <row r="34" customFormat="false" ht="15" hidden="false" customHeight="false" outlineLevel="0" collapsed="false">
      <c r="A34" s="12" t="s">
        <v>44</v>
      </c>
      <c r="B34" s="5" t="s">
        <v>12</v>
      </c>
      <c r="C34" s="13" t="s">
        <v>43</v>
      </c>
      <c r="D34" s="14" t="n">
        <v>223</v>
      </c>
      <c r="E34" s="14" t="n">
        <v>0</v>
      </c>
      <c r="F34" s="15" t="n">
        <v>8</v>
      </c>
      <c r="G34" s="10" t="n">
        <f aca="false">(D34+E34-F34)</f>
        <v>215</v>
      </c>
      <c r="H34" s="16" t="n">
        <v>2.7</v>
      </c>
      <c r="I34" s="16" t="n">
        <v>580.5</v>
      </c>
    </row>
    <row r="35" customFormat="false" ht="15" hidden="false" customHeight="false" outlineLevel="0" collapsed="false">
      <c r="A35" s="12" t="s">
        <v>45</v>
      </c>
      <c r="B35" s="5" t="s">
        <v>17</v>
      </c>
      <c r="C35" s="13" t="s">
        <v>3</v>
      </c>
      <c r="D35" s="14" t="n">
        <v>87</v>
      </c>
      <c r="E35" s="14" t="n">
        <v>0</v>
      </c>
      <c r="F35" s="15" t="n">
        <v>1</v>
      </c>
      <c r="G35" s="10" t="n">
        <f aca="false">(D35+E35-F35)</f>
        <v>86</v>
      </c>
      <c r="H35" s="17" t="n">
        <v>13.9</v>
      </c>
      <c r="I35" s="16" t="n">
        <v>1195.4</v>
      </c>
    </row>
    <row r="36" customFormat="false" ht="15" hidden="false" customHeight="false" outlineLevel="0" collapsed="false">
      <c r="A36" s="12" t="s">
        <v>46</v>
      </c>
      <c r="B36" s="5" t="s">
        <v>12</v>
      </c>
      <c r="C36" s="13" t="s">
        <v>3</v>
      </c>
      <c r="D36" s="14" t="n">
        <v>5</v>
      </c>
      <c r="E36" s="14" t="n">
        <v>0</v>
      </c>
      <c r="F36" s="15" t="n">
        <v>0</v>
      </c>
      <c r="G36" s="10" t="n">
        <f aca="false">(D36+E36-F36)</f>
        <v>5</v>
      </c>
      <c r="H36" s="11" t="n">
        <v>20.72</v>
      </c>
      <c r="I36" s="16" t="n">
        <v>103.6</v>
      </c>
    </row>
    <row r="37" customFormat="false" ht="15" hidden="false" customHeight="false" outlineLevel="0" collapsed="false">
      <c r="A37" s="12" t="s">
        <v>47</v>
      </c>
      <c r="B37" s="5" t="s">
        <v>12</v>
      </c>
      <c r="C37" s="13" t="s">
        <v>48</v>
      </c>
      <c r="D37" s="14" t="n">
        <v>168</v>
      </c>
      <c r="E37" s="14" t="n">
        <v>0</v>
      </c>
      <c r="F37" s="15" t="n">
        <v>18</v>
      </c>
      <c r="G37" s="10" t="n">
        <f aca="false">(D37+E37-F37)</f>
        <v>150</v>
      </c>
      <c r="H37" s="11" t="n">
        <v>8.65</v>
      </c>
      <c r="I37" s="16" t="n">
        <v>1297.5</v>
      </c>
    </row>
    <row r="38" customFormat="false" ht="15" hidden="false" customHeight="false" outlineLevel="0" collapsed="false">
      <c r="A38" s="12" t="s">
        <v>49</v>
      </c>
      <c r="B38" s="5" t="s">
        <v>12</v>
      </c>
      <c r="C38" s="13" t="s">
        <v>3</v>
      </c>
      <c r="D38" s="14" t="n">
        <v>1875</v>
      </c>
      <c r="E38" s="14" t="n">
        <v>0</v>
      </c>
      <c r="F38" s="15" t="n">
        <v>72</v>
      </c>
      <c r="G38" s="10" t="n">
        <f aca="false">(D38+E38-F38)</f>
        <v>1803</v>
      </c>
      <c r="H38" s="11" t="n">
        <v>1.38</v>
      </c>
      <c r="I38" s="16" t="n">
        <v>2488.14</v>
      </c>
    </row>
    <row r="39" customFormat="false" ht="15" hidden="false" customHeight="false" outlineLevel="0" collapsed="false">
      <c r="A39" s="12" t="s">
        <v>50</v>
      </c>
      <c r="B39" s="5" t="s">
        <v>12</v>
      </c>
      <c r="C39" s="13" t="s">
        <v>3</v>
      </c>
      <c r="D39" s="14" t="n">
        <v>706</v>
      </c>
      <c r="E39" s="14" t="n">
        <v>0</v>
      </c>
      <c r="F39" s="15" t="n">
        <v>0</v>
      </c>
      <c r="G39" s="10" t="n">
        <f aca="false">(D39+E39-F39)</f>
        <v>706</v>
      </c>
      <c r="H39" s="16" t="n">
        <v>5.1</v>
      </c>
      <c r="I39" s="16" t="n">
        <v>3600.6</v>
      </c>
    </row>
    <row r="40" customFormat="false" ht="15" hidden="false" customHeight="false" outlineLevel="0" collapsed="false">
      <c r="A40" s="12" t="s">
        <v>51</v>
      </c>
      <c r="B40" s="5" t="s">
        <v>12</v>
      </c>
      <c r="C40" s="13" t="s">
        <v>20</v>
      </c>
      <c r="D40" s="14" t="n">
        <v>18</v>
      </c>
      <c r="E40" s="14" t="n">
        <v>0</v>
      </c>
      <c r="F40" s="15" t="n">
        <v>3</v>
      </c>
      <c r="G40" s="10" t="n">
        <f aca="false">(D40+E40-F40)</f>
        <v>15</v>
      </c>
      <c r="H40" s="16" t="n">
        <v>42.5</v>
      </c>
      <c r="I40" s="16" t="n">
        <v>637.5</v>
      </c>
    </row>
    <row r="41" customFormat="false" ht="15" hidden="false" customHeight="false" outlineLevel="0" collapsed="false">
      <c r="A41" s="12" t="s">
        <v>52</v>
      </c>
      <c r="B41" s="5" t="s">
        <v>12</v>
      </c>
      <c r="C41" s="13" t="s">
        <v>3</v>
      </c>
      <c r="D41" s="14" t="n">
        <v>351</v>
      </c>
      <c r="E41" s="14" t="n">
        <v>0</v>
      </c>
      <c r="F41" s="15" t="n">
        <v>0</v>
      </c>
      <c r="G41" s="10" t="n">
        <f aca="false">(D41+E41-F41)</f>
        <v>351</v>
      </c>
      <c r="H41" s="16" t="n">
        <v>61</v>
      </c>
      <c r="I41" s="16" t="n">
        <v>21411</v>
      </c>
    </row>
    <row r="42" customFormat="false" ht="15" hidden="false" customHeight="false" outlineLevel="0" collapsed="false">
      <c r="A42" s="12" t="s">
        <v>53</v>
      </c>
      <c r="B42" s="5" t="s">
        <v>12</v>
      </c>
      <c r="C42" s="13" t="s">
        <v>43</v>
      </c>
      <c r="D42" s="14" t="n">
        <v>2</v>
      </c>
      <c r="E42" s="14" t="n">
        <v>0</v>
      </c>
      <c r="F42" s="15" t="n">
        <v>0</v>
      </c>
      <c r="G42" s="10" t="n">
        <f aca="false">(D42+E42-F42)</f>
        <v>2</v>
      </c>
      <c r="H42" s="16" t="n">
        <v>9.9</v>
      </c>
      <c r="I42" s="16" t="n">
        <v>19.8</v>
      </c>
    </row>
    <row r="43" customFormat="false" ht="15" hidden="false" customHeight="false" outlineLevel="0" collapsed="false">
      <c r="A43" s="12" t="s">
        <v>54</v>
      </c>
      <c r="B43" s="5" t="s">
        <v>12</v>
      </c>
      <c r="C43" s="13" t="s">
        <v>43</v>
      </c>
      <c r="D43" s="14" t="n">
        <v>9</v>
      </c>
      <c r="E43" s="14" t="n">
        <v>0</v>
      </c>
      <c r="F43" s="15" t="n">
        <v>0</v>
      </c>
      <c r="G43" s="10" t="n">
        <f aca="false">(D43+E43-F43)</f>
        <v>9</v>
      </c>
      <c r="H43" s="16" t="n">
        <v>10.9</v>
      </c>
      <c r="I43" s="16" t="n">
        <v>98.1</v>
      </c>
    </row>
    <row r="44" customFormat="false" ht="15" hidden="false" customHeight="false" outlineLevel="0" collapsed="false">
      <c r="A44" s="12" t="s">
        <v>55</v>
      </c>
      <c r="B44" s="5" t="s">
        <v>17</v>
      </c>
      <c r="C44" s="13" t="s">
        <v>43</v>
      </c>
      <c r="D44" s="14" t="n">
        <v>7</v>
      </c>
      <c r="E44" s="14" t="n">
        <v>0</v>
      </c>
      <c r="F44" s="15" t="n">
        <v>0</v>
      </c>
      <c r="G44" s="10" t="n">
        <f aca="false">(D44+E44-F44)</f>
        <v>7</v>
      </c>
      <c r="H44" s="16" t="n">
        <v>5.18</v>
      </c>
      <c r="I44" s="16" t="n">
        <v>36.26</v>
      </c>
    </row>
    <row r="45" customFormat="false" ht="15" hidden="false" customHeight="false" outlineLevel="0" collapsed="false">
      <c r="A45" s="12" t="s">
        <v>56</v>
      </c>
      <c r="B45" s="5" t="s">
        <v>12</v>
      </c>
      <c r="C45" s="13" t="s">
        <v>43</v>
      </c>
      <c r="D45" s="14" t="n">
        <v>35</v>
      </c>
      <c r="E45" s="14" t="n">
        <v>0</v>
      </c>
      <c r="F45" s="15" t="n">
        <v>0</v>
      </c>
      <c r="G45" s="10" t="n">
        <f aca="false">(D45+E45-F45)</f>
        <v>35</v>
      </c>
      <c r="H45" s="11" t="n">
        <v>1.95</v>
      </c>
      <c r="I45" s="11" t="n">
        <v>68.25</v>
      </c>
    </row>
    <row r="46" customFormat="false" ht="15" hidden="false" customHeight="false" outlineLevel="0" collapsed="false">
      <c r="A46" s="12" t="s">
        <v>57</v>
      </c>
      <c r="B46" s="5" t="s">
        <v>12</v>
      </c>
      <c r="C46" s="13" t="s">
        <v>13</v>
      </c>
      <c r="D46" s="14" t="n">
        <v>17</v>
      </c>
      <c r="E46" s="14" t="n">
        <v>0</v>
      </c>
      <c r="F46" s="15" t="n">
        <v>0</v>
      </c>
      <c r="G46" s="10" t="n">
        <f aca="false">(D46+E46-F46)</f>
        <v>17</v>
      </c>
      <c r="H46" s="16" t="n">
        <v>15.2</v>
      </c>
      <c r="I46" s="11" t="n">
        <v>258.4</v>
      </c>
    </row>
    <row r="47" customFormat="false" ht="15" hidden="false" customHeight="false" outlineLevel="0" collapsed="false">
      <c r="A47" s="12" t="s">
        <v>58</v>
      </c>
      <c r="B47" s="5" t="s">
        <v>12</v>
      </c>
      <c r="C47" s="13" t="s">
        <v>13</v>
      </c>
      <c r="D47" s="14" t="n">
        <v>220</v>
      </c>
      <c r="E47" s="14" t="n">
        <v>0</v>
      </c>
      <c r="F47" s="15" t="n">
        <v>0</v>
      </c>
      <c r="G47" s="10" t="n">
        <f aca="false">(D47+E47-F47)</f>
        <v>220</v>
      </c>
      <c r="H47" s="16" t="n">
        <v>12.9</v>
      </c>
      <c r="I47" s="16" t="n">
        <v>2838</v>
      </c>
    </row>
    <row r="48" customFormat="false" ht="15" hidden="false" customHeight="false" outlineLevel="0" collapsed="false">
      <c r="A48" s="12" t="s">
        <v>59</v>
      </c>
      <c r="B48" s="5" t="s">
        <v>17</v>
      </c>
      <c r="C48" s="13" t="s">
        <v>20</v>
      </c>
      <c r="D48" s="14" t="n">
        <v>186</v>
      </c>
      <c r="E48" s="14" t="n">
        <v>0</v>
      </c>
      <c r="F48" s="15" t="n">
        <v>4</v>
      </c>
      <c r="G48" s="10" t="n">
        <f aca="false">(D48+E48-F48)</f>
        <v>182</v>
      </c>
      <c r="H48" s="11" t="n">
        <v>8.55</v>
      </c>
      <c r="I48" s="16" t="n">
        <v>1556.1</v>
      </c>
    </row>
    <row r="49" customFormat="false" ht="15" hidden="false" customHeight="false" outlineLevel="0" collapsed="false">
      <c r="A49" s="12" t="s">
        <v>60</v>
      </c>
      <c r="B49" s="5" t="s">
        <v>12</v>
      </c>
      <c r="C49" s="13" t="s">
        <v>3</v>
      </c>
      <c r="D49" s="14" t="n">
        <v>233</v>
      </c>
      <c r="E49" s="14" t="n">
        <v>0</v>
      </c>
      <c r="F49" s="15" t="n">
        <v>15</v>
      </c>
      <c r="G49" s="10" t="n">
        <f aca="false">(D49+E49-F49)</f>
        <v>218</v>
      </c>
      <c r="H49" s="16" t="n">
        <v>29</v>
      </c>
      <c r="I49" s="16" t="n">
        <v>6322</v>
      </c>
    </row>
    <row r="50" customFormat="false" ht="15" hidden="false" customHeight="false" outlineLevel="0" collapsed="false">
      <c r="A50" s="12" t="s">
        <v>61</v>
      </c>
      <c r="B50" s="5" t="s">
        <v>12</v>
      </c>
      <c r="C50" s="13" t="s">
        <v>3</v>
      </c>
      <c r="D50" s="14" t="n">
        <v>80</v>
      </c>
      <c r="E50" s="14" t="n">
        <v>0</v>
      </c>
      <c r="F50" s="15" t="n">
        <v>4</v>
      </c>
      <c r="G50" s="10" t="n">
        <f aca="false">(D50+E50-F50)</f>
        <v>76</v>
      </c>
      <c r="H50" s="16" t="n">
        <v>1.44</v>
      </c>
      <c r="I50" s="16" t="n">
        <v>109.44</v>
      </c>
    </row>
    <row r="51" customFormat="false" ht="15" hidden="false" customHeight="false" outlineLevel="0" collapsed="false">
      <c r="A51" s="12" t="s">
        <v>62</v>
      </c>
      <c r="B51" s="5" t="s">
        <v>17</v>
      </c>
      <c r="C51" s="13" t="s">
        <v>3</v>
      </c>
      <c r="D51" s="14" t="n">
        <v>51</v>
      </c>
      <c r="E51" s="14" t="n">
        <v>0</v>
      </c>
      <c r="F51" s="15" t="n">
        <v>5</v>
      </c>
      <c r="G51" s="10" t="n">
        <f aca="false">(D51+E51-F51)</f>
        <v>46</v>
      </c>
      <c r="H51" s="16" t="n">
        <v>12.94</v>
      </c>
      <c r="I51" s="16" t="n">
        <v>595.24</v>
      </c>
    </row>
    <row r="52" customFormat="false" ht="15" hidden="false" customHeight="false" outlineLevel="0" collapsed="false">
      <c r="A52" s="12" t="s">
        <v>63</v>
      </c>
      <c r="B52" s="5" t="s">
        <v>12</v>
      </c>
      <c r="C52" s="13" t="s">
        <v>3</v>
      </c>
      <c r="D52" s="14" t="n">
        <v>4</v>
      </c>
      <c r="E52" s="14" t="n">
        <v>0</v>
      </c>
      <c r="F52" s="15" t="n">
        <v>3</v>
      </c>
      <c r="G52" s="10" t="n">
        <f aca="false">(D52+E52-F52)</f>
        <v>1</v>
      </c>
      <c r="H52" s="11" t="n">
        <v>12.74</v>
      </c>
      <c r="I52" s="18" t="n">
        <v>12.74</v>
      </c>
    </row>
    <row r="53" customFormat="false" ht="15" hidden="false" customHeight="false" outlineLevel="0" collapsed="false">
      <c r="A53" s="12" t="s">
        <v>64</v>
      </c>
      <c r="B53" s="5" t="s">
        <v>17</v>
      </c>
      <c r="C53" s="13" t="s">
        <v>3</v>
      </c>
      <c r="D53" s="14" t="n">
        <v>19</v>
      </c>
      <c r="E53" s="14" t="n">
        <v>0</v>
      </c>
      <c r="F53" s="15" t="n">
        <v>0</v>
      </c>
      <c r="G53" s="10" t="n">
        <f aca="false">(D53+E53-F53)</f>
        <v>19</v>
      </c>
      <c r="H53" s="16" t="n">
        <v>0.8</v>
      </c>
      <c r="I53" s="16" t="n">
        <v>15.2</v>
      </c>
    </row>
    <row r="54" customFormat="false" ht="15" hidden="false" customHeight="false" outlineLevel="0" collapsed="false">
      <c r="A54" s="12" t="s">
        <v>65</v>
      </c>
      <c r="B54" s="5" t="s">
        <v>17</v>
      </c>
      <c r="C54" s="13" t="s">
        <v>3</v>
      </c>
      <c r="D54" s="14" t="n">
        <v>45</v>
      </c>
      <c r="E54" s="14" t="n">
        <v>0</v>
      </c>
      <c r="F54" s="15" t="n">
        <v>0</v>
      </c>
      <c r="G54" s="10" t="n">
        <f aca="false">(D54+E54-F54)</f>
        <v>45</v>
      </c>
      <c r="H54" s="11" t="n">
        <v>13.33</v>
      </c>
      <c r="I54" s="11" t="n">
        <v>599.85</v>
      </c>
    </row>
    <row r="55" customFormat="false" ht="15" hidden="false" customHeight="false" outlineLevel="0" collapsed="false">
      <c r="A55" s="12" t="s">
        <v>66</v>
      </c>
      <c r="B55" s="5" t="s">
        <v>17</v>
      </c>
      <c r="C55" s="13" t="s">
        <v>20</v>
      </c>
      <c r="D55" s="14" t="n">
        <v>37</v>
      </c>
      <c r="E55" s="14" t="n">
        <v>0</v>
      </c>
      <c r="F55" s="15" t="n">
        <v>1</v>
      </c>
      <c r="G55" s="10" t="n">
        <f aca="false">(D55+E55-F55)</f>
        <v>36</v>
      </c>
      <c r="H55" s="16" t="n">
        <v>11.9</v>
      </c>
      <c r="I55" s="11" t="n">
        <v>428.4</v>
      </c>
    </row>
    <row r="56" customFormat="false" ht="15" hidden="false" customHeight="false" outlineLevel="0" collapsed="false">
      <c r="A56" s="12" t="s">
        <v>67</v>
      </c>
      <c r="B56" s="5" t="s">
        <v>17</v>
      </c>
      <c r="C56" s="13" t="s">
        <v>20</v>
      </c>
      <c r="D56" s="14" t="n">
        <v>81</v>
      </c>
      <c r="E56" s="14" t="n">
        <v>0</v>
      </c>
      <c r="F56" s="15" t="n">
        <v>26</v>
      </c>
      <c r="G56" s="19" t="n">
        <v>55</v>
      </c>
      <c r="H56" s="11" t="n">
        <v>43.9</v>
      </c>
      <c r="I56" s="16" t="n">
        <v>2414.5</v>
      </c>
    </row>
    <row r="57" customFormat="false" ht="15" hidden="false" customHeight="false" outlineLevel="0" collapsed="false">
      <c r="A57" s="12" t="s">
        <v>68</v>
      </c>
      <c r="B57" s="5" t="s">
        <v>17</v>
      </c>
      <c r="C57" s="13" t="s">
        <v>20</v>
      </c>
      <c r="D57" s="14" t="n">
        <v>62</v>
      </c>
      <c r="E57" s="14" t="n">
        <v>0</v>
      </c>
      <c r="F57" s="15" t="n">
        <v>24</v>
      </c>
      <c r="G57" s="10" t="n">
        <f aca="false">(D57+E57-F57)</f>
        <v>38</v>
      </c>
      <c r="H57" s="11" t="n">
        <v>15.99</v>
      </c>
      <c r="I57" s="11" t="n">
        <v>607.62</v>
      </c>
    </row>
    <row r="58" customFormat="false" ht="15" hidden="false" customHeight="false" outlineLevel="0" collapsed="false">
      <c r="A58" s="12" t="s">
        <v>69</v>
      </c>
      <c r="B58" s="5" t="s">
        <v>17</v>
      </c>
      <c r="C58" s="13" t="s">
        <v>20</v>
      </c>
      <c r="D58" s="14" t="n">
        <v>47</v>
      </c>
      <c r="E58" s="14" t="n">
        <v>0</v>
      </c>
      <c r="F58" s="15" t="n">
        <v>33</v>
      </c>
      <c r="G58" s="10" t="n">
        <f aca="false">(D58+E58-F58)</f>
        <v>14</v>
      </c>
      <c r="H58" s="11" t="n">
        <v>28.24</v>
      </c>
      <c r="I58" s="11" t="n">
        <v>395.36</v>
      </c>
    </row>
    <row r="59" customFormat="false" ht="15" hidden="false" customHeight="false" outlineLevel="0" collapsed="false">
      <c r="A59" s="12" t="s">
        <v>70</v>
      </c>
      <c r="B59" s="5" t="s">
        <v>12</v>
      </c>
      <c r="C59" s="13" t="s">
        <v>3</v>
      </c>
      <c r="D59" s="14" t="n">
        <v>29</v>
      </c>
      <c r="E59" s="14" t="n">
        <v>0</v>
      </c>
      <c r="F59" s="15" t="n">
        <v>1</v>
      </c>
      <c r="G59" s="10" t="n">
        <f aca="false">(D59+E59-F59)</f>
        <v>28</v>
      </c>
      <c r="H59" s="11" t="n">
        <v>15.99</v>
      </c>
      <c r="I59" s="11" t="n">
        <v>447.72</v>
      </c>
    </row>
    <row r="60" customFormat="false" ht="15" hidden="false" customHeight="false" outlineLevel="0" collapsed="false">
      <c r="A60" s="12" t="s">
        <v>71</v>
      </c>
      <c r="B60" s="5" t="s">
        <v>12</v>
      </c>
      <c r="C60" s="13" t="s">
        <v>3</v>
      </c>
      <c r="D60" s="14" t="n">
        <v>84</v>
      </c>
      <c r="E60" s="14" t="n">
        <v>0</v>
      </c>
      <c r="F60" s="15" t="n">
        <v>1</v>
      </c>
      <c r="G60" s="10" t="n">
        <f aca="false">(D60+E60-F60)</f>
        <v>83</v>
      </c>
      <c r="H60" s="16" t="n">
        <v>14.4</v>
      </c>
      <c r="I60" s="16" t="n">
        <v>1195.2</v>
      </c>
    </row>
    <row r="61" customFormat="false" ht="15" hidden="false" customHeight="false" outlineLevel="0" collapsed="false">
      <c r="A61" s="12" t="s">
        <v>72</v>
      </c>
      <c r="B61" s="5" t="s">
        <v>17</v>
      </c>
      <c r="C61" s="13" t="s">
        <v>18</v>
      </c>
      <c r="D61" s="14" t="n">
        <v>17</v>
      </c>
      <c r="E61" s="14" t="n">
        <v>0</v>
      </c>
      <c r="F61" s="15" t="n">
        <v>1</v>
      </c>
      <c r="G61" s="10" t="n">
        <f aca="false">(D61+E61-F61)</f>
        <v>16</v>
      </c>
      <c r="H61" s="16" t="n">
        <v>4.75</v>
      </c>
      <c r="I61" s="16" t="n">
        <v>76</v>
      </c>
    </row>
    <row r="62" customFormat="false" ht="15" hidden="false" customHeight="false" outlineLevel="0" collapsed="false">
      <c r="A62" s="12" t="s">
        <v>73</v>
      </c>
      <c r="B62" s="5" t="s">
        <v>17</v>
      </c>
      <c r="C62" s="13" t="s">
        <v>74</v>
      </c>
      <c r="D62" s="14" t="n">
        <v>0</v>
      </c>
      <c r="E62" s="14" t="n">
        <v>27</v>
      </c>
      <c r="F62" s="15" t="n">
        <v>0</v>
      </c>
      <c r="G62" s="10" t="n">
        <f aca="false">(D62+E62-F62)</f>
        <v>27</v>
      </c>
      <c r="H62" s="16" t="n">
        <v>18.9</v>
      </c>
      <c r="I62" s="16" t="n">
        <v>510.3</v>
      </c>
    </row>
    <row r="63" customFormat="false" ht="15" hidden="false" customHeight="false" outlineLevel="0" collapsed="false">
      <c r="A63" s="12" t="s">
        <v>75</v>
      </c>
      <c r="B63" s="5" t="s">
        <v>17</v>
      </c>
      <c r="C63" s="13" t="s">
        <v>3</v>
      </c>
      <c r="D63" s="14" t="n">
        <v>181</v>
      </c>
      <c r="E63" s="14" t="n">
        <v>0</v>
      </c>
      <c r="F63" s="15" t="n">
        <v>20</v>
      </c>
      <c r="G63" s="10" t="n">
        <f aca="false">(D63+E63-F63)</f>
        <v>161</v>
      </c>
      <c r="H63" s="16" t="n">
        <v>1.7</v>
      </c>
      <c r="I63" s="16" t="n">
        <v>273.7</v>
      </c>
    </row>
    <row r="64" customFormat="false" ht="15" hidden="false" customHeight="false" outlineLevel="0" collapsed="false">
      <c r="A64" s="12" t="s">
        <v>76</v>
      </c>
      <c r="B64" s="5" t="s">
        <v>12</v>
      </c>
      <c r="C64" s="13" t="s">
        <v>3</v>
      </c>
      <c r="D64" s="14" t="n">
        <v>1188</v>
      </c>
      <c r="E64" s="14" t="n">
        <v>0</v>
      </c>
      <c r="F64" s="15" t="n">
        <v>84</v>
      </c>
      <c r="G64" s="10" t="n">
        <f aca="false">(D64+E64-F64)</f>
        <v>1104</v>
      </c>
      <c r="H64" s="16" t="n">
        <v>7</v>
      </c>
      <c r="I64" s="16" t="n">
        <v>7728</v>
      </c>
    </row>
    <row r="65" customFormat="false" ht="15" hidden="false" customHeight="false" outlineLevel="0" collapsed="false">
      <c r="A65" s="12" t="s">
        <v>77</v>
      </c>
      <c r="B65" s="5" t="s">
        <v>12</v>
      </c>
      <c r="C65" s="13" t="s">
        <v>3</v>
      </c>
      <c r="D65" s="14" t="n">
        <v>0</v>
      </c>
      <c r="E65" s="14" t="n">
        <v>2</v>
      </c>
      <c r="F65" s="15" t="n">
        <v>0</v>
      </c>
      <c r="G65" s="10" t="n">
        <f aca="false">(D65+E65-F65)</f>
        <v>2</v>
      </c>
      <c r="H65" s="16" t="n">
        <v>305</v>
      </c>
      <c r="I65" s="16" t="n">
        <v>610</v>
      </c>
    </row>
    <row r="66" customFormat="false" ht="15" hidden="false" customHeight="false" outlineLevel="0" collapsed="false">
      <c r="A66" s="12" t="s">
        <v>78</v>
      </c>
      <c r="B66" s="5" t="s">
        <v>12</v>
      </c>
      <c r="C66" s="13" t="s">
        <v>3</v>
      </c>
      <c r="D66" s="14" t="n">
        <v>3</v>
      </c>
      <c r="E66" s="14" t="n">
        <v>0</v>
      </c>
      <c r="F66" s="15" t="n">
        <v>2</v>
      </c>
      <c r="G66" s="10" t="n">
        <f aca="false">(D66+E66-F66)</f>
        <v>1</v>
      </c>
      <c r="H66" s="16" t="n">
        <v>13.9</v>
      </c>
      <c r="I66" s="17" t="n">
        <v>13.9</v>
      </c>
    </row>
    <row r="67" customFormat="false" ht="15" hidden="false" customHeight="false" outlineLevel="0" collapsed="false">
      <c r="A67" s="12" t="s">
        <v>79</v>
      </c>
      <c r="B67" s="5" t="s">
        <v>12</v>
      </c>
      <c r="C67" s="13" t="s">
        <v>3</v>
      </c>
      <c r="D67" s="14" t="n">
        <v>158</v>
      </c>
      <c r="E67" s="14" t="n">
        <v>0</v>
      </c>
      <c r="F67" s="15" t="n">
        <v>18</v>
      </c>
      <c r="G67" s="10" t="n">
        <f aca="false">(D67+E67-F67)</f>
        <v>140</v>
      </c>
      <c r="H67" s="16" t="n">
        <v>12.9</v>
      </c>
      <c r="I67" s="16" t="n">
        <v>1806</v>
      </c>
    </row>
    <row r="68" customFormat="false" ht="15" hidden="false" customHeight="false" outlineLevel="0" collapsed="false">
      <c r="A68" s="12" t="s">
        <v>80</v>
      </c>
      <c r="B68" s="5" t="s">
        <v>12</v>
      </c>
      <c r="C68" s="13" t="s">
        <v>81</v>
      </c>
      <c r="D68" s="14" t="n">
        <v>222</v>
      </c>
      <c r="E68" s="14" t="n">
        <v>0</v>
      </c>
      <c r="F68" s="15" t="n">
        <v>50</v>
      </c>
      <c r="G68" s="10" t="n">
        <f aca="false">(D68+E68-F68)</f>
        <v>172</v>
      </c>
      <c r="H68" s="16" t="n">
        <v>23.9</v>
      </c>
      <c r="I68" s="16" t="n">
        <v>4110.8</v>
      </c>
    </row>
    <row r="69" customFormat="false" ht="15" hidden="false" customHeight="false" outlineLevel="0" collapsed="false">
      <c r="A69" s="12" t="s">
        <v>82</v>
      </c>
      <c r="B69" s="5" t="s">
        <v>17</v>
      </c>
      <c r="C69" s="13" t="s">
        <v>81</v>
      </c>
      <c r="D69" s="14" t="n">
        <v>15</v>
      </c>
      <c r="E69" s="14" t="n">
        <v>0</v>
      </c>
      <c r="F69" s="15" t="n">
        <v>2</v>
      </c>
      <c r="G69" s="10" t="n">
        <f aca="false">(D69+E69-F69)</f>
        <v>13</v>
      </c>
      <c r="H69" s="11" t="n">
        <v>20.95</v>
      </c>
      <c r="I69" s="11" t="n">
        <v>272.35</v>
      </c>
    </row>
    <row r="70" customFormat="false" ht="15" hidden="false" customHeight="false" outlineLevel="0" collapsed="false">
      <c r="A70" s="12" t="s">
        <v>83</v>
      </c>
      <c r="B70" s="5" t="s">
        <v>17</v>
      </c>
      <c r="C70" s="13" t="s">
        <v>81</v>
      </c>
      <c r="D70" s="14" t="n">
        <v>33</v>
      </c>
      <c r="E70" s="14" t="n">
        <v>0</v>
      </c>
      <c r="F70" s="15" t="n">
        <v>0</v>
      </c>
      <c r="G70" s="10" t="n">
        <f aca="false">(D70+E70-F70)</f>
        <v>33</v>
      </c>
      <c r="H70" s="16" t="n">
        <v>11</v>
      </c>
      <c r="I70" s="16" t="n">
        <v>363</v>
      </c>
    </row>
    <row r="71" customFormat="false" ht="15" hidden="false" customHeight="false" outlineLevel="0" collapsed="false">
      <c r="A71" s="12" t="s">
        <v>84</v>
      </c>
      <c r="B71" s="5" t="s">
        <v>17</v>
      </c>
      <c r="C71" s="13" t="s">
        <v>20</v>
      </c>
      <c r="D71" s="14" t="n">
        <v>6</v>
      </c>
      <c r="E71" s="14" t="n">
        <v>0</v>
      </c>
      <c r="F71" s="15" t="n">
        <v>0</v>
      </c>
      <c r="G71" s="10" t="n">
        <f aca="false">(D71+E71-F71)</f>
        <v>6</v>
      </c>
      <c r="H71" s="16" t="n">
        <v>19.9</v>
      </c>
      <c r="I71" s="16" t="n">
        <v>119.4</v>
      </c>
    </row>
    <row r="72" customFormat="false" ht="15" hidden="false" customHeight="false" outlineLevel="0" collapsed="false">
      <c r="A72" s="12" t="s">
        <v>85</v>
      </c>
      <c r="B72" s="5" t="s">
        <v>17</v>
      </c>
      <c r="C72" s="13" t="s">
        <v>86</v>
      </c>
      <c r="D72" s="14" t="n">
        <v>19</v>
      </c>
      <c r="E72" s="14" t="n">
        <v>0</v>
      </c>
      <c r="F72" s="15" t="n">
        <v>1</v>
      </c>
      <c r="G72" s="10" t="n">
        <f aca="false">(D72+E72-F72)</f>
        <v>18</v>
      </c>
      <c r="H72" s="11" t="n">
        <v>50.35</v>
      </c>
      <c r="I72" s="16" t="n">
        <v>906.3</v>
      </c>
    </row>
    <row r="73" customFormat="false" ht="15" hidden="false" customHeight="false" outlineLevel="0" collapsed="false">
      <c r="A73" s="12" t="s">
        <v>87</v>
      </c>
      <c r="B73" s="5" t="s">
        <v>17</v>
      </c>
      <c r="C73" s="13" t="s">
        <v>81</v>
      </c>
      <c r="D73" s="14" t="n">
        <v>24</v>
      </c>
      <c r="E73" s="14" t="n">
        <v>0</v>
      </c>
      <c r="F73" s="15" t="n">
        <v>22</v>
      </c>
      <c r="G73" s="10" t="n">
        <f aca="false">(D73+E73-F73)</f>
        <v>2</v>
      </c>
      <c r="H73" s="11" t="n">
        <v>28.41</v>
      </c>
      <c r="I73" s="11" t="n">
        <v>56.82</v>
      </c>
    </row>
    <row r="74" customFormat="false" ht="15" hidden="false" customHeight="false" outlineLevel="0" collapsed="false">
      <c r="A74" s="12" t="s">
        <v>88</v>
      </c>
      <c r="B74" s="5" t="s">
        <v>12</v>
      </c>
      <c r="C74" s="13" t="s">
        <v>43</v>
      </c>
      <c r="D74" s="14" t="n">
        <v>613</v>
      </c>
      <c r="E74" s="14" t="n">
        <v>0</v>
      </c>
      <c r="F74" s="15" t="n">
        <v>80</v>
      </c>
      <c r="G74" s="10" t="n">
        <f aca="false">(D74+E74-F74)</f>
        <v>533</v>
      </c>
      <c r="H74" s="17" t="n">
        <v>37</v>
      </c>
      <c r="I74" s="16" t="n">
        <v>19721</v>
      </c>
    </row>
    <row r="75" customFormat="false" ht="15" hidden="false" customHeight="false" outlineLevel="0" collapsed="false">
      <c r="A75" s="12" t="s">
        <v>89</v>
      </c>
      <c r="B75" s="5" t="s">
        <v>12</v>
      </c>
      <c r="C75" s="13" t="s">
        <v>81</v>
      </c>
      <c r="D75" s="14" t="n">
        <v>9</v>
      </c>
      <c r="E75" s="14" t="n">
        <v>0</v>
      </c>
      <c r="F75" s="15" t="n">
        <v>0</v>
      </c>
      <c r="G75" s="10" t="n">
        <f aca="false">(D75+E75-F75)</f>
        <v>9</v>
      </c>
      <c r="H75" s="16" t="n">
        <v>118</v>
      </c>
      <c r="I75" s="16" t="n">
        <v>1062</v>
      </c>
    </row>
    <row r="76" customFormat="false" ht="15" hidden="false" customHeight="false" outlineLevel="0" collapsed="false">
      <c r="A76" s="12" t="s">
        <v>90</v>
      </c>
      <c r="B76" s="5" t="s">
        <v>12</v>
      </c>
      <c r="C76" s="13" t="s">
        <v>3</v>
      </c>
      <c r="D76" s="14" t="n">
        <v>429</v>
      </c>
      <c r="E76" s="14" t="n">
        <v>0</v>
      </c>
      <c r="F76" s="15" t="n">
        <v>296</v>
      </c>
      <c r="G76" s="10" t="n">
        <f aca="false">(D76+E76-F76)</f>
        <v>133</v>
      </c>
      <c r="H76" s="16" t="n">
        <v>27</v>
      </c>
      <c r="I76" s="16" t="n">
        <v>3591</v>
      </c>
    </row>
    <row r="77" customFormat="false" ht="15" hidden="false" customHeight="false" outlineLevel="0" collapsed="false">
      <c r="A77" s="12" t="s">
        <v>91</v>
      </c>
      <c r="B77" s="5" t="s">
        <v>17</v>
      </c>
      <c r="C77" s="13" t="s">
        <v>3</v>
      </c>
      <c r="D77" s="14" t="n">
        <v>113</v>
      </c>
      <c r="E77" s="14" t="n">
        <v>0</v>
      </c>
      <c r="F77" s="15" t="n">
        <v>0</v>
      </c>
      <c r="G77" s="10" t="n">
        <f aca="false">(D77+E77-F77)</f>
        <v>113</v>
      </c>
      <c r="H77" s="16" t="n">
        <v>16.49</v>
      </c>
      <c r="I77" s="16" t="n">
        <v>1863.37</v>
      </c>
    </row>
    <row r="78" customFormat="false" ht="15" hidden="false" customHeight="false" outlineLevel="0" collapsed="false">
      <c r="A78" s="12" t="s">
        <v>92</v>
      </c>
      <c r="B78" s="5" t="s">
        <v>17</v>
      </c>
      <c r="C78" s="13" t="s">
        <v>3</v>
      </c>
      <c r="D78" s="14" t="n">
        <v>3</v>
      </c>
      <c r="E78" s="14" t="n">
        <v>0</v>
      </c>
      <c r="F78" s="15" t="n">
        <v>0</v>
      </c>
      <c r="G78" s="10" t="n">
        <f aca="false">(D78+E78-F78)</f>
        <v>3</v>
      </c>
      <c r="H78" s="11" t="n">
        <v>2.81</v>
      </c>
      <c r="I78" s="11" t="n">
        <v>8.43</v>
      </c>
    </row>
    <row r="79" customFormat="false" ht="15" hidden="false" customHeight="false" outlineLevel="0" collapsed="false">
      <c r="A79" s="12" t="s">
        <v>93</v>
      </c>
      <c r="B79" s="5" t="s">
        <v>17</v>
      </c>
      <c r="C79" s="13" t="s">
        <v>20</v>
      </c>
      <c r="D79" s="14" t="n">
        <v>27</v>
      </c>
      <c r="E79" s="14" t="n">
        <v>0</v>
      </c>
      <c r="F79" s="15" t="n">
        <v>5</v>
      </c>
      <c r="G79" s="10" t="n">
        <f aca="false">(D79+E79-F79)</f>
        <v>22</v>
      </c>
      <c r="H79" s="11" t="n">
        <v>129.83</v>
      </c>
      <c r="I79" s="16" t="n">
        <v>2856.26</v>
      </c>
    </row>
    <row r="80" customFormat="false" ht="15" hidden="false" customHeight="false" outlineLevel="0" collapsed="false">
      <c r="A80" s="12" t="s">
        <v>94</v>
      </c>
      <c r="B80" s="5" t="s">
        <v>17</v>
      </c>
      <c r="C80" s="13" t="s">
        <v>3</v>
      </c>
      <c r="D80" s="14" t="n">
        <v>150</v>
      </c>
      <c r="E80" s="14" t="n">
        <v>0</v>
      </c>
      <c r="F80" s="15" t="n">
        <v>10</v>
      </c>
      <c r="G80" s="10" t="n">
        <f aca="false">(D80+E80-F80)</f>
        <v>140</v>
      </c>
      <c r="H80" s="16" t="n">
        <v>27</v>
      </c>
      <c r="I80" s="16" t="n">
        <v>3780</v>
      </c>
    </row>
    <row r="81" customFormat="false" ht="15" hidden="false" customHeight="false" outlineLevel="0" collapsed="false">
      <c r="A81" s="12" t="s">
        <v>95</v>
      </c>
      <c r="B81" s="5" t="s">
        <v>17</v>
      </c>
      <c r="C81" s="13" t="s">
        <v>3</v>
      </c>
      <c r="D81" s="14" t="n">
        <v>6</v>
      </c>
      <c r="E81" s="14" t="n">
        <v>0</v>
      </c>
      <c r="F81" s="15" t="n">
        <v>0</v>
      </c>
      <c r="G81" s="10" t="n">
        <f aca="false">(D81+E81-F81)</f>
        <v>6</v>
      </c>
      <c r="H81" s="11" t="n">
        <v>32.21</v>
      </c>
      <c r="I81" s="11" t="n">
        <v>193.26</v>
      </c>
    </row>
    <row r="82" customFormat="false" ht="15" hidden="false" customHeight="false" outlineLevel="0" collapsed="false">
      <c r="A82" s="12" t="s">
        <v>96</v>
      </c>
      <c r="B82" s="5" t="s">
        <v>17</v>
      </c>
      <c r="C82" s="13" t="s">
        <v>74</v>
      </c>
      <c r="D82" s="14" t="n">
        <v>0</v>
      </c>
      <c r="E82" s="14" t="n">
        <v>27</v>
      </c>
      <c r="F82" s="15" t="n">
        <v>0</v>
      </c>
      <c r="G82" s="10" t="n">
        <f aca="false">(D82+E82-F82)</f>
        <v>27</v>
      </c>
      <c r="H82" s="11" t="n">
        <v>34.16</v>
      </c>
      <c r="I82" s="11" t="n">
        <v>922.32</v>
      </c>
    </row>
    <row r="83" customFormat="false" ht="15" hidden="false" customHeight="false" outlineLevel="0" collapsed="false">
      <c r="A83" s="12" t="s">
        <v>97</v>
      </c>
      <c r="B83" s="5" t="s">
        <v>12</v>
      </c>
      <c r="C83" s="13" t="s">
        <v>3</v>
      </c>
      <c r="D83" s="14" t="n">
        <v>108</v>
      </c>
      <c r="E83" s="14" t="n">
        <v>0</v>
      </c>
      <c r="F83" s="15" t="n">
        <v>22</v>
      </c>
      <c r="G83" s="10" t="n">
        <f aca="false">(D83+E83-F83)</f>
        <v>86</v>
      </c>
      <c r="H83" s="11" t="n">
        <v>6.49</v>
      </c>
      <c r="I83" s="11" t="n">
        <v>558.14</v>
      </c>
    </row>
    <row r="84" customFormat="false" ht="15" hidden="false" customHeight="false" outlineLevel="0" collapsed="false">
      <c r="A84" s="12" t="s">
        <v>98</v>
      </c>
      <c r="B84" s="5" t="s">
        <v>12</v>
      </c>
      <c r="C84" s="13" t="s">
        <v>3</v>
      </c>
      <c r="D84" s="14" t="n">
        <v>6</v>
      </c>
      <c r="E84" s="14" t="n">
        <v>0</v>
      </c>
      <c r="F84" s="15" t="n">
        <v>3</v>
      </c>
      <c r="G84" s="10" t="n">
        <f aca="false">(D84+E84-F84)</f>
        <v>3</v>
      </c>
      <c r="H84" s="11" t="n">
        <v>38.96</v>
      </c>
      <c r="I84" s="11" t="n">
        <v>116.88</v>
      </c>
    </row>
    <row r="85" customFormat="false" ht="15" hidden="false" customHeight="false" outlineLevel="0" collapsed="false">
      <c r="A85" s="12" t="s">
        <v>99</v>
      </c>
      <c r="B85" s="5" t="s">
        <v>12</v>
      </c>
      <c r="C85" s="13" t="s">
        <v>3</v>
      </c>
      <c r="D85" s="14" t="n">
        <v>4</v>
      </c>
      <c r="E85" s="14" t="n">
        <v>0</v>
      </c>
      <c r="F85" s="15" t="n">
        <v>0</v>
      </c>
      <c r="G85" s="10" t="n">
        <f aca="false">(D85+E85-F85)</f>
        <v>4</v>
      </c>
      <c r="H85" s="16" t="n">
        <v>16.2</v>
      </c>
      <c r="I85" s="16" t="n">
        <v>64.8</v>
      </c>
    </row>
    <row r="86" customFormat="false" ht="15" hidden="false" customHeight="false" outlineLevel="0" collapsed="false">
      <c r="A86" s="12" t="s">
        <v>100</v>
      </c>
      <c r="B86" s="5" t="s">
        <v>12</v>
      </c>
      <c r="C86" s="13" t="s">
        <v>3</v>
      </c>
      <c r="D86" s="14" t="n">
        <v>3</v>
      </c>
      <c r="E86" s="14" t="n">
        <v>0</v>
      </c>
      <c r="F86" s="15" t="n">
        <v>0</v>
      </c>
      <c r="G86" s="10" t="n">
        <f aca="false">(D86+E86-F86)</f>
        <v>3</v>
      </c>
      <c r="H86" s="16" t="n">
        <v>28.9</v>
      </c>
      <c r="I86" s="16" t="n">
        <v>86.7</v>
      </c>
    </row>
    <row r="87" customFormat="false" ht="15" hidden="false" customHeight="false" outlineLevel="0" collapsed="false">
      <c r="A87" s="12" t="s">
        <v>101</v>
      </c>
      <c r="B87" s="5" t="s">
        <v>12</v>
      </c>
      <c r="C87" s="13" t="s">
        <v>3</v>
      </c>
      <c r="D87" s="14" t="n">
        <v>130</v>
      </c>
      <c r="E87" s="14" t="n">
        <v>0</v>
      </c>
      <c r="F87" s="15" t="n">
        <v>21</v>
      </c>
      <c r="G87" s="10" t="n">
        <f aca="false">(D87+E87-F87)</f>
        <v>109</v>
      </c>
      <c r="H87" s="16" t="n">
        <v>6.9</v>
      </c>
      <c r="I87" s="16" t="n">
        <v>752.1</v>
      </c>
    </row>
    <row r="88" customFormat="false" ht="15" hidden="false" customHeight="false" outlineLevel="0" collapsed="false">
      <c r="A88" s="12" t="s">
        <v>102</v>
      </c>
      <c r="B88" s="5" t="s">
        <v>17</v>
      </c>
      <c r="C88" s="13" t="s">
        <v>3</v>
      </c>
      <c r="D88" s="14" t="n">
        <v>283</v>
      </c>
      <c r="E88" s="14" t="n">
        <v>0</v>
      </c>
      <c r="F88" s="15" t="n">
        <v>2</v>
      </c>
      <c r="G88" s="10" t="n">
        <f aca="false">(D88+E88-F88)</f>
        <v>281</v>
      </c>
      <c r="H88" s="16" t="n">
        <v>6</v>
      </c>
      <c r="I88" s="16" t="n">
        <v>1686</v>
      </c>
    </row>
    <row r="89" customFormat="false" ht="15" hidden="false" customHeight="false" outlineLevel="0" collapsed="false">
      <c r="A89" s="12" t="s">
        <v>103</v>
      </c>
      <c r="B89" s="5" t="s">
        <v>17</v>
      </c>
      <c r="C89" s="13" t="s">
        <v>3</v>
      </c>
      <c r="D89" s="14" t="n">
        <v>20</v>
      </c>
      <c r="E89" s="14" t="n">
        <v>0</v>
      </c>
      <c r="F89" s="15" t="n">
        <v>2</v>
      </c>
      <c r="G89" s="10" t="n">
        <f aca="false">(D89+E89-F89)</f>
        <v>18</v>
      </c>
      <c r="H89" s="11" t="n">
        <v>22.99</v>
      </c>
      <c r="I89" s="11" t="n">
        <v>413.82</v>
      </c>
    </row>
    <row r="90" customFormat="false" ht="15" hidden="false" customHeight="false" outlineLevel="0" collapsed="false">
      <c r="A90" s="12" t="s">
        <v>104</v>
      </c>
      <c r="B90" s="5" t="s">
        <v>12</v>
      </c>
      <c r="C90" s="13" t="s">
        <v>3</v>
      </c>
      <c r="D90" s="14" t="n">
        <v>791</v>
      </c>
      <c r="E90" s="14" t="n">
        <v>0</v>
      </c>
      <c r="F90" s="15" t="n">
        <v>0</v>
      </c>
      <c r="G90" s="10" t="n">
        <f aca="false">(D90+E90-F90)</f>
        <v>791</v>
      </c>
      <c r="H90" s="16" t="n">
        <v>8.9</v>
      </c>
      <c r="I90" s="16" t="n">
        <v>7039.9</v>
      </c>
    </row>
    <row r="91" customFormat="false" ht="15" hidden="false" customHeight="false" outlineLevel="0" collapsed="false">
      <c r="A91" s="12" t="s">
        <v>105</v>
      </c>
      <c r="B91" s="5" t="s">
        <v>12</v>
      </c>
      <c r="C91" s="13" t="s">
        <v>3</v>
      </c>
      <c r="D91" s="14" t="n">
        <v>288</v>
      </c>
      <c r="E91" s="14" t="n">
        <v>0</v>
      </c>
      <c r="F91" s="15" t="n">
        <v>64</v>
      </c>
      <c r="G91" s="10" t="n">
        <f aca="false">(D91+E91-F91)</f>
        <v>224</v>
      </c>
      <c r="H91" s="16" t="n">
        <v>2.5</v>
      </c>
      <c r="I91" s="16" t="n">
        <v>560</v>
      </c>
    </row>
    <row r="92" customFormat="false" ht="15" hidden="false" customHeight="false" outlineLevel="0" collapsed="false">
      <c r="A92" s="12" t="s">
        <v>106</v>
      </c>
      <c r="B92" s="5" t="s">
        <v>12</v>
      </c>
      <c r="C92" s="13" t="s">
        <v>48</v>
      </c>
      <c r="D92" s="14" t="n">
        <v>4</v>
      </c>
      <c r="E92" s="14" t="n">
        <v>0</v>
      </c>
      <c r="F92" s="15" t="n">
        <v>2</v>
      </c>
      <c r="G92" s="10" t="n">
        <f aca="false">(D92+E92-F92)</f>
        <v>2</v>
      </c>
      <c r="H92" s="16" t="n">
        <v>19</v>
      </c>
      <c r="I92" s="16" t="n">
        <v>38</v>
      </c>
    </row>
    <row r="93" customFormat="false" ht="15" hidden="false" customHeight="false" outlineLevel="0" collapsed="false">
      <c r="A93" s="12" t="s">
        <v>107</v>
      </c>
      <c r="B93" s="5" t="s">
        <v>12</v>
      </c>
      <c r="C93" s="13" t="s">
        <v>13</v>
      </c>
      <c r="D93" s="14" t="n">
        <v>363</v>
      </c>
      <c r="E93" s="14" t="n">
        <v>0</v>
      </c>
      <c r="F93" s="15" t="n">
        <v>15</v>
      </c>
      <c r="G93" s="10" t="n">
        <v>348</v>
      </c>
      <c r="H93" s="11" t="n">
        <v>18.74</v>
      </c>
      <c r="I93" s="16" t="n">
        <v>6521.52</v>
      </c>
    </row>
    <row r="94" customFormat="false" ht="15" hidden="false" customHeight="false" outlineLevel="0" collapsed="false">
      <c r="A94" s="12" t="s">
        <v>108</v>
      </c>
      <c r="B94" s="5" t="s">
        <v>17</v>
      </c>
      <c r="C94" s="13" t="s">
        <v>3</v>
      </c>
      <c r="D94" s="14" t="n">
        <v>1</v>
      </c>
      <c r="E94" s="14" t="n">
        <v>0</v>
      </c>
      <c r="F94" s="15" t="n">
        <v>0</v>
      </c>
      <c r="G94" s="10" t="n">
        <f aca="false">(D94+E94-F94)</f>
        <v>1</v>
      </c>
      <c r="H94" s="16" t="n">
        <v>105.9</v>
      </c>
      <c r="I94" s="16" t="n">
        <v>105.9</v>
      </c>
    </row>
    <row r="95" customFormat="false" ht="15" hidden="false" customHeight="false" outlineLevel="0" collapsed="false">
      <c r="A95" s="12" t="s">
        <v>109</v>
      </c>
      <c r="B95" s="5" t="s">
        <v>12</v>
      </c>
      <c r="C95" s="13" t="s">
        <v>3</v>
      </c>
      <c r="D95" s="14" t="n">
        <v>30</v>
      </c>
      <c r="E95" s="14" t="n">
        <v>0</v>
      </c>
      <c r="F95" s="15" t="n">
        <v>0</v>
      </c>
      <c r="G95" s="10" t="n">
        <f aca="false">(D95+E95-F95)</f>
        <v>30</v>
      </c>
      <c r="H95" s="16" t="n">
        <v>3.39</v>
      </c>
      <c r="I95" s="16" t="n">
        <v>101.7</v>
      </c>
    </row>
    <row r="96" customFormat="false" ht="15" hidden="false" customHeight="false" outlineLevel="0" collapsed="false">
      <c r="A96" s="12" t="s">
        <v>110</v>
      </c>
      <c r="B96" s="5" t="s">
        <v>17</v>
      </c>
      <c r="C96" s="13" t="s">
        <v>3</v>
      </c>
      <c r="D96" s="14" t="n">
        <v>15</v>
      </c>
      <c r="E96" s="14" t="n">
        <v>0</v>
      </c>
      <c r="F96" s="15" t="n">
        <v>0</v>
      </c>
      <c r="G96" s="10" t="n">
        <f aca="false">(D96+E96-F96)</f>
        <v>15</v>
      </c>
      <c r="H96" s="16" t="n">
        <v>12</v>
      </c>
      <c r="I96" s="16" t="n">
        <v>180</v>
      </c>
    </row>
    <row r="97" customFormat="false" ht="15" hidden="false" customHeight="false" outlineLevel="0" collapsed="false">
      <c r="A97" s="12" t="s">
        <v>111</v>
      </c>
      <c r="B97" s="5" t="s">
        <v>17</v>
      </c>
      <c r="C97" s="13" t="s">
        <v>3</v>
      </c>
      <c r="D97" s="14" t="n">
        <v>20</v>
      </c>
      <c r="E97" s="14" t="n">
        <v>0</v>
      </c>
      <c r="F97" s="15" t="n">
        <v>0</v>
      </c>
      <c r="G97" s="10" t="n">
        <f aca="false">(D97+E97-F97)</f>
        <v>20</v>
      </c>
      <c r="H97" s="16" t="n">
        <v>9.7</v>
      </c>
      <c r="I97" s="16" t="n">
        <v>194</v>
      </c>
    </row>
    <row r="98" customFormat="false" ht="15" hidden="false" customHeight="false" outlineLevel="0" collapsed="false">
      <c r="A98" s="12" t="s">
        <v>112</v>
      </c>
      <c r="B98" s="5" t="s">
        <v>17</v>
      </c>
      <c r="C98" s="13" t="s">
        <v>3</v>
      </c>
      <c r="D98" s="14" t="n">
        <v>58</v>
      </c>
      <c r="E98" s="14" t="n">
        <v>0</v>
      </c>
      <c r="F98" s="15" t="n">
        <v>0</v>
      </c>
      <c r="G98" s="10" t="n">
        <f aca="false">(D98+E98-F98)</f>
        <v>58</v>
      </c>
      <c r="H98" s="16" t="n">
        <v>19.9</v>
      </c>
      <c r="I98" s="16" t="n">
        <v>1154.2</v>
      </c>
    </row>
    <row r="99" customFormat="false" ht="15" hidden="false" customHeight="false" outlineLevel="0" collapsed="false">
      <c r="A99" s="20" t="s">
        <v>113</v>
      </c>
      <c r="B99" s="5" t="s">
        <v>12</v>
      </c>
      <c r="C99" s="21" t="s">
        <v>3</v>
      </c>
      <c r="D99" s="22" t="n">
        <v>14</v>
      </c>
      <c r="E99" s="22" t="n">
        <v>0</v>
      </c>
      <c r="F99" s="23" t="n">
        <v>0</v>
      </c>
      <c r="G99" s="10" t="n">
        <f aca="false">(D99+E99-F99)</f>
        <v>14</v>
      </c>
      <c r="H99" s="16" t="n">
        <v>7.2</v>
      </c>
      <c r="I99" s="16" t="n">
        <v>100.8</v>
      </c>
    </row>
    <row r="100" customFormat="false" ht="15" hidden="false" customHeight="true" outlineLevel="0" collapsed="false">
      <c r="A100" s="5" t="s">
        <v>114</v>
      </c>
      <c r="B100" s="5"/>
      <c r="C100" s="5"/>
      <c r="D100" s="5"/>
      <c r="E100" s="5"/>
      <c r="F100" s="5"/>
      <c r="G100" s="5"/>
      <c r="H100" s="5"/>
      <c r="I100" s="24" t="n">
        <f aca="false">SUM(I7:I99)</f>
        <v>223643.9</v>
      </c>
    </row>
  </sheetData>
  <mergeCells count="9">
    <mergeCell ref="A2:B2"/>
    <mergeCell ref="C2:I2"/>
    <mergeCell ref="A5:A6"/>
    <mergeCell ref="B5:B6"/>
    <mergeCell ref="C5:C6"/>
    <mergeCell ref="D5:G5"/>
    <mergeCell ref="H5:H6"/>
    <mergeCell ref="I5:I6"/>
    <mergeCell ref="A100:H10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7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2024-11-19T15:09:00Z</dcterms:created>
  <dc:creator>Douglifan Queiroz de Oliveira</dc:creator>
  <dc:description/>
  <dc:language>pt-BR</dc:language>
  <cp:lastModifiedBy/>
  <dcterms:modified xsi:type="dcterms:W3CDTF">2024-12-09T12:22:46Z</dcterms:modified>
  <cp:revision>173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1046-11.2.0.8641</vt:lpwstr>
  </property>
</Properties>
</file>