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<sst xmlns="http://schemas.openxmlformats.org/spreadsheetml/2006/main" count="143" uniqueCount="82">
  <si>
    <t xml:space="preserve">ÓRGÃO/SECRETARIA</t>
  </si>
  <si>
    <t xml:space="preserve">RELAÇÃO DO ALMOXARIFADO EXERCICIO 2024 – NATALPREV</t>
  </si>
  <si>
    <t xml:space="preserve">ITEM</t>
  </si>
  <si>
    <t xml:space="preserve">DESCRIÇÃO DO MATERIAL (CONSUMO OU PERMANENTE)</t>
  </si>
  <si>
    <t xml:space="preserve">UNIDADE</t>
  </si>
  <si>
    <t xml:space="preserve">QUANTIDADE</t>
  </si>
  <si>
    <t xml:space="preserve">CUSTO MÉDIO</t>
  </si>
  <si>
    <t xml:space="preserve">CUSTO TOTAL</t>
  </si>
  <si>
    <t xml:space="preserve">ESTOQUE NO INÍCIO DO EXERCÍCIO</t>
  </si>
  <si>
    <t xml:space="preserve">ENTRADAS</t>
  </si>
  <si>
    <t xml:space="preserve">SAÍDAS</t>
  </si>
  <si>
    <t xml:space="preserve">SALDO NO FINAL DO EXERCÍCIO</t>
  </si>
  <si>
    <t xml:space="preserve">AÇUCAR REFINADO 1KG</t>
  </si>
  <si>
    <t xml:space="preserve">UNID</t>
  </si>
  <si>
    <t xml:space="preserve">ADOÇANTE DIETÉTICO LÍQUIDO 100ML</t>
  </si>
  <si>
    <t xml:space="preserve">ÁGUA SANITÁRIA</t>
  </si>
  <si>
    <t xml:space="preserve">ALCOOL ETILICO 70%</t>
  </si>
  <si>
    <t xml:space="preserve">APONTADOR PARA LÁPIS SEM DEPOSITO</t>
  </si>
  <si>
    <t xml:space="preserve">ASSENTO UNIVERSAL SANITÁRIO</t>
  </si>
  <si>
    <t xml:space="preserve">BOBINA DE PONTO 57 X 80</t>
  </si>
  <si>
    <t xml:space="preserve">3237 </t>
  </si>
  <si>
    <t xml:space="preserve">BOM AR DOM LINE TALCO360ML</t>
  </si>
  <si>
    <t xml:space="preserve">BOMBRIL</t>
  </si>
  <si>
    <t xml:space="preserve">CABO ALUMINIO150CM AVULSO SUPERPR</t>
  </si>
  <si>
    <t xml:space="preserve">CAFÉ 250G</t>
  </si>
  <si>
    <t xml:space="preserve">CANETA AZUL ESFEROGRÁFICA</t>
  </si>
  <si>
    <t xml:space="preserve">CANETA ESFEROGRÁFICA PRETA 0,7</t>
  </si>
  <si>
    <t xml:space="preserve">CESTO DE LIXO 8 LITROS</t>
  </si>
  <si>
    <t xml:space="preserve">CLIPS 2/0</t>
  </si>
  <si>
    <t xml:space="preserve">CLIPS 3/0</t>
  </si>
  <si>
    <t xml:space="preserve">COLA BASTÃO 9G</t>
  </si>
  <si>
    <t xml:space="preserve">COPO DESCARTAVEL 200ML PCT C/100</t>
  </si>
  <si>
    <t xml:space="preserve">PACOTE </t>
  </si>
  <si>
    <t xml:space="preserve">DESINFETANTE 500ML</t>
  </si>
  <si>
    <t xml:space="preserve">DETERGENTE LIQUIDO NEUTRO 500ML</t>
  </si>
  <si>
    <t xml:space="preserve">DUREX</t>
  </si>
  <si>
    <t xml:space="preserve">ENVELOPE OURO 229X324</t>
  </si>
  <si>
    <t xml:space="preserve">ESPONJA DE LOUÇA DUPLA FACE MULTIUSO</t>
  </si>
  <si>
    <t xml:space="preserve">FIBRA LIMPEZA USO GERAL C/10 SUPERPRO</t>
  </si>
  <si>
    <t xml:space="preserve">FITA ADESIVA TRANSPARENTE 50X50</t>
  </si>
  <si>
    <t xml:space="preserve">FITA DUPLA FACE 12 X 30</t>
  </si>
  <si>
    <t xml:space="preserve">FLANELA</t>
  </si>
  <si>
    <t xml:space="preserve">GRAMPIADOR JOTA OFFICE</t>
  </si>
  <si>
    <t xml:space="preserve">GRAMPO 26X6</t>
  </si>
  <si>
    <t xml:space="preserve">LAPIS GRAFITE Nº 02</t>
  </si>
  <si>
    <t xml:space="preserve">LENÇOL DE COBRIR SOLTEIRO</t>
  </si>
  <si>
    <t xml:space="preserve">LIMPA VIDROS 500 ML</t>
  </si>
  <si>
    <t xml:space="preserve">82 </t>
  </si>
  <si>
    <t xml:space="preserve">LIVRO DE ATA, 100 FOLHAS</t>
  </si>
  <si>
    <t xml:space="preserve">LIVRO DE PROTOCOLO DE CORRESPODÊNCIA</t>
  </si>
  <si>
    <t xml:space="preserve">LUVA EM BORRACHA G /</t>
  </si>
  <si>
    <t xml:space="preserve">MARCA TEXTO</t>
  </si>
  <si>
    <t xml:space="preserve">PANO DE CHAO</t>
  </si>
  <si>
    <t xml:space="preserve">PAPEL A4 PESO 40</t>
  </si>
  <si>
    <t xml:space="preserve">PAPEL HIGIENICO FL SIMPLES BRANCO</t>
  </si>
  <si>
    <t xml:space="preserve">PAPEL TOALHA</t>
  </si>
  <si>
    <t xml:space="preserve">PASTA AZ GRANDE, LOMBO LARGO</t>
  </si>
  <si>
    <t xml:space="preserve">PASTILHA SANITARIA</t>
  </si>
  <si>
    <t xml:space="preserve">PILHA PALITO</t>
  </si>
  <si>
    <t xml:space="preserve">PORTA COPOS MULTICOPO CAFÉ</t>
  </si>
  <si>
    <t xml:space="preserve">PORTA LAPIS</t>
  </si>
  <si>
    <t xml:space="preserve">POST-IT AUTO ADESIVO 38X51</t>
  </si>
  <si>
    <t xml:space="preserve">POST-IT AUTOADESIVO 76X102MM</t>
  </si>
  <si>
    <t xml:space="preserve">POST-IT AUTOADESIVO 76X76MM</t>
  </si>
  <si>
    <t xml:space="preserve">PRANCHETA ACRÍLICA</t>
  </si>
  <si>
    <t xml:space="preserve">PULVERIZADOR 500ML</t>
  </si>
  <si>
    <t xml:space="preserve">REFIL MOP ÚMIDO PONTA DOBRADA</t>
  </si>
  <si>
    <t xml:space="preserve">SABÃO EM BARRA PCT 5UN</t>
  </si>
  <si>
    <t xml:space="preserve">SABONETE LÍQUIDO 5 LITROS</t>
  </si>
  <si>
    <t xml:space="preserve">SACO DE LIXO 100 LITROS</t>
  </si>
  <si>
    <t xml:space="preserve">SACO DE LIXO 20 LITROS</t>
  </si>
  <si>
    <t xml:space="preserve">8.30</t>
  </si>
  <si>
    <t xml:space="preserve">SACO P/LIXO 40 LITROS</t>
  </si>
  <si>
    <t xml:space="preserve">9.69</t>
  </si>
  <si>
    <t xml:space="preserve">SIFÃO TUBO EXTENSÍVEL </t>
  </si>
  <si>
    <t xml:space="preserve">SODA CAUSTICA UNIDADE 350GR</t>
  </si>
  <si>
    <t xml:space="preserve">SUPORTE PARA FIBRA</t>
  </si>
  <si>
    <t xml:space="preserve">TESOURA 17CM</t>
  </si>
  <si>
    <t xml:space="preserve">VASSOURA DE PELO 30CM</t>
  </si>
  <si>
    <t xml:space="preserve">VASSOURA PIAÇAVA</t>
  </si>
  <si>
    <t xml:space="preserve">VEDA RO 19MMX50</t>
  </si>
  <si>
    <t xml:space="preserve">Observação: Caso o/a Orgão/Secretaria utilize o módulo Almoxarifado no sistema e-Cidade, deve utilizá-lo para emissão desse relatório, devendo, no entanto, fazer um inventário com vistas a verificar a consistência e veracidade das informações apresentadas no relatório.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</si>
</sst>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R$-416]\ #,##0.00;[RED]\-[$R$-416]\ 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7"/>
      <color rgb="FF000000"/>
      <name val="Arial"/>
      <family val="1"/>
    </font>
    <font>
      <b val="true"/>
      <sz val="12"/>
      <color rgb="FF000000"/>
      <name val="Arial"/>
      <family val="1"/>
    </font>
    <font>
      <b val="true"/>
      <sz val="7"/>
      <name val="Arial"/>
      <family val="1"/>
    </font>
    <font>
      <b val="true"/>
      <sz val="12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F4" activeCellId="0" sqref="F4"/>
    </sheetView>
  </sheetViews>
  <sheetFormatPr defaultColWidth="9.12109375" defaultRowHeight="14.4" zeroHeight="false" outlineLevelRow="0" outlineLevelCol="0"/>
  <cols>
    <col collapsed="false" customWidth="true" hidden="false" outlineLevel="0" max="1" min="1" style="1" width="19.99"/>
    <col collapsed="false" customWidth="true" hidden="false" outlineLevel="0" max="2" min="2" style="1" width="32.7"/>
    <col collapsed="false" customWidth="true" hidden="false" outlineLevel="0" max="3" min="3" style="1" width="20.66"/>
    <col collapsed="false" customWidth="true" hidden="false" outlineLevel="0" max="4" min="4" style="1" width="21.56"/>
    <col collapsed="false" customWidth="true" hidden="false" outlineLevel="0" max="5" min="5" style="1" width="14.88"/>
    <col collapsed="false" customWidth="true" hidden="false" outlineLevel="0" max="6" min="6" style="1" width="14.55"/>
    <col collapsed="false" customWidth="true" hidden="false" outlineLevel="0" max="7" min="7" style="1" width="18.33"/>
    <col collapsed="false" customWidth="true" hidden="false" outlineLevel="0" max="8" min="8" style="1" width="13.66"/>
    <col collapsed="false" customWidth="true" hidden="false" outlineLevel="0" max="9" min="9" style="1" width="14.44"/>
    <col collapsed="false" customWidth="false" hidden="false" outlineLevel="0" max="1024" min="10" style="1" width="9.11"/>
  </cols>
  <sheetData>
    <row r="1" customFormat="false" ht="15" hidden="false" customHeight="false" outlineLevel="0" collapsed="false"/>
    <row r="2" s="4" customFormat="true" ht="15.8" hidden="false" customHeight="true" outlineLevel="0" collapsed="false">
      <c r="A2" s="2" t="s">
        <v>0</v>
      </c>
      <c r="B2" s="2"/>
      <c r="C2" s="3" t="s">
        <v>1</v>
      </c>
      <c r="D2" s="3"/>
      <c r="E2" s="3"/>
      <c r="F2" s="3"/>
      <c r="G2" s="3"/>
      <c r="H2" s="3"/>
      <c r="I2" s="3"/>
    </row>
    <row r="5" customFormat="false" ht="30" hidden="false" customHeight="true" outlineLevel="0" collapsed="false">
      <c r="A5" s="5" t="s">
        <v>2</v>
      </c>
      <c r="B5" s="5" t="s">
        <v>3</v>
      </c>
      <c r="C5" s="5" t="s">
        <v>4</v>
      </c>
      <c r="D5" s="5" t="s">
        <v>5</v>
      </c>
      <c r="E5" s="5"/>
      <c r="F5" s="5"/>
      <c r="G5" s="5"/>
      <c r="H5" s="5" t="s">
        <v>6</v>
      </c>
      <c r="I5" s="5" t="s">
        <v>7</v>
      </c>
    </row>
    <row r="6" customFormat="false" ht="28.5" hidden="false" customHeight="true" outlineLevel="0" collapsed="false">
      <c r="A6" s="5"/>
      <c r="B6" s="5"/>
      <c r="C6" s="5"/>
      <c r="D6" s="5" t="s">
        <v>8</v>
      </c>
      <c r="E6" s="5" t="s">
        <v>9</v>
      </c>
      <c r="F6" s="5" t="s">
        <v>10</v>
      </c>
      <c r="G6" s="5" t="s">
        <v>11</v>
      </c>
      <c r="H6" s="5"/>
      <c r="I6" s="5"/>
    </row>
    <row r="7" customFormat="false" ht="16.15" hidden="false" customHeight="false" outlineLevel="0" collapsed="false">
      <c r="A7" s="6" t="n">
        <v>1816</v>
      </c>
      <c r="B7" s="7" t="s">
        <v>12</v>
      </c>
      <c r="C7" s="5" t="s">
        <v>13</v>
      </c>
      <c r="D7" s="5" t="n">
        <v>0</v>
      </c>
      <c r="E7" s="7" t="n">
        <v>300</v>
      </c>
      <c r="F7" s="5" t="n">
        <v>130</v>
      </c>
      <c r="G7" s="5" t="n">
        <v>170</v>
      </c>
      <c r="H7" s="8" t="n">
        <v>7</v>
      </c>
      <c r="I7" s="9" t="n">
        <v>2100</v>
      </c>
    </row>
    <row r="8" customFormat="false" ht="15" hidden="false" customHeight="false" outlineLevel="0" collapsed="false">
      <c r="A8" s="7" t="n">
        <v>1743</v>
      </c>
      <c r="B8" s="7" t="s">
        <v>14</v>
      </c>
      <c r="C8" s="5" t="s">
        <v>13</v>
      </c>
      <c r="D8" s="5" t="n">
        <v>0</v>
      </c>
      <c r="E8" s="7" t="n">
        <v>10</v>
      </c>
      <c r="F8" s="5" t="n">
        <v>8</v>
      </c>
      <c r="G8" s="5" t="n">
        <v>2</v>
      </c>
      <c r="H8" s="8" t="n">
        <v>12</v>
      </c>
      <c r="I8" s="9" t="n">
        <v>120</v>
      </c>
    </row>
    <row r="9" customFormat="false" ht="16.15" hidden="false" customHeight="false" outlineLevel="0" collapsed="false">
      <c r="A9" s="6" t="n">
        <v>2983</v>
      </c>
      <c r="B9" s="7" t="s">
        <v>15</v>
      </c>
      <c r="C9" s="5" t="s">
        <v>13</v>
      </c>
      <c r="D9" s="5" t="n">
        <v>0</v>
      </c>
      <c r="E9" s="5" t="n">
        <v>250</v>
      </c>
      <c r="F9" s="5" t="n">
        <v>166</v>
      </c>
      <c r="G9" s="5" t="n">
        <f aca="false">E9-F9</f>
        <v>84</v>
      </c>
      <c r="H9" s="8" t="n">
        <v>2</v>
      </c>
      <c r="I9" s="9" t="n">
        <f aca="false">H9*E9</f>
        <v>500</v>
      </c>
    </row>
    <row r="10" customFormat="false" ht="16.15" hidden="false" customHeight="false" outlineLevel="0" collapsed="false">
      <c r="A10" s="6" t="n">
        <v>720</v>
      </c>
      <c r="B10" s="7" t="s">
        <v>16</v>
      </c>
      <c r="C10" s="5" t="s">
        <v>13</v>
      </c>
      <c r="D10" s="5" t="n">
        <v>0</v>
      </c>
      <c r="E10" s="5" t="n">
        <v>52</v>
      </c>
      <c r="F10" s="5" t="n">
        <v>30</v>
      </c>
      <c r="G10" s="5" t="n">
        <f aca="false">E10-F10</f>
        <v>22</v>
      </c>
      <c r="H10" s="8" t="n">
        <v>9</v>
      </c>
      <c r="I10" s="9" t="n">
        <v>509.8</v>
      </c>
    </row>
    <row r="11" customFormat="false" ht="16.15" hidden="false" customHeight="false" outlineLevel="0" collapsed="false">
      <c r="A11" s="6" t="n">
        <v>771</v>
      </c>
      <c r="B11" s="7" t="s">
        <v>17</v>
      </c>
      <c r="C11" s="5" t="s">
        <v>13</v>
      </c>
      <c r="D11" s="5" t="n">
        <v>0</v>
      </c>
      <c r="E11" s="5" t="n">
        <v>10</v>
      </c>
      <c r="F11" s="5" t="n">
        <v>0</v>
      </c>
      <c r="G11" s="5" t="n">
        <f aca="false">E11-F11</f>
        <v>10</v>
      </c>
      <c r="H11" s="8" t="n">
        <v>1.57</v>
      </c>
      <c r="I11" s="9" t="n">
        <f aca="false">H11*E11</f>
        <v>15.7</v>
      </c>
    </row>
    <row r="12" customFormat="false" ht="16.15" hidden="false" customHeight="false" outlineLevel="0" collapsed="false">
      <c r="A12" s="6" t="n">
        <v>200</v>
      </c>
      <c r="B12" s="7" t="s">
        <v>18</v>
      </c>
      <c r="C12" s="5" t="s">
        <v>13</v>
      </c>
      <c r="D12" s="5" t="n">
        <v>0</v>
      </c>
      <c r="E12" s="5" t="n">
        <v>20</v>
      </c>
      <c r="F12" s="5" t="n">
        <v>6</v>
      </c>
      <c r="G12" s="5" t="n">
        <f aca="false">E12-F12</f>
        <v>14</v>
      </c>
      <c r="H12" s="8" t="n">
        <v>30</v>
      </c>
      <c r="I12" s="9" t="n">
        <v>594.52</v>
      </c>
    </row>
    <row r="13" customFormat="false" ht="16.15" hidden="false" customHeight="false" outlineLevel="0" collapsed="false">
      <c r="A13" s="6" t="n">
        <v>4224</v>
      </c>
      <c r="B13" s="7" t="s">
        <v>19</v>
      </c>
      <c r="C13" s="5" t="s">
        <v>13</v>
      </c>
      <c r="D13" s="5" t="n">
        <v>0</v>
      </c>
      <c r="E13" s="5" t="n">
        <v>32</v>
      </c>
      <c r="F13" s="5" t="n">
        <v>0</v>
      </c>
      <c r="G13" s="5" t="n">
        <f aca="false">E13-F13</f>
        <v>32</v>
      </c>
      <c r="H13" s="8" t="n">
        <v>11.25</v>
      </c>
      <c r="I13" s="9" t="n">
        <f aca="false">H13*E13</f>
        <v>360</v>
      </c>
    </row>
    <row r="14" customFormat="false" ht="15" hidden="false" customHeight="false" outlineLevel="0" collapsed="false">
      <c r="A14" s="10" t="s">
        <v>20</v>
      </c>
      <c r="B14" s="7" t="s">
        <v>21</v>
      </c>
      <c r="C14" s="5" t="s">
        <v>13</v>
      </c>
      <c r="D14" s="5" t="n">
        <v>0</v>
      </c>
      <c r="E14" s="5" t="n">
        <v>60</v>
      </c>
      <c r="F14" s="5" t="n">
        <v>58</v>
      </c>
      <c r="G14" s="5" t="n">
        <f aca="false">E14-F14</f>
        <v>2</v>
      </c>
      <c r="H14" s="8" t="n">
        <v>14.6</v>
      </c>
      <c r="I14" s="9" t="n">
        <f aca="false">H14*E14</f>
        <v>876</v>
      </c>
    </row>
    <row r="15" customFormat="false" ht="16.15" hidden="false" customHeight="false" outlineLevel="0" collapsed="false">
      <c r="A15" s="6" t="n">
        <v>2972</v>
      </c>
      <c r="B15" s="7" t="s">
        <v>22</v>
      </c>
      <c r="C15" s="5" t="s">
        <v>13</v>
      </c>
      <c r="D15" s="5" t="n">
        <v>0</v>
      </c>
      <c r="E15" s="5" t="n">
        <v>10</v>
      </c>
      <c r="F15" s="5" t="n">
        <v>0</v>
      </c>
      <c r="G15" s="5" t="n">
        <f aca="false">E15-F15</f>
        <v>10</v>
      </c>
      <c r="H15" s="8" t="n">
        <v>3</v>
      </c>
      <c r="I15" s="9" t="n">
        <v>29.63</v>
      </c>
    </row>
    <row r="16" customFormat="false" ht="16.15" hidden="false" customHeight="false" outlineLevel="0" collapsed="false">
      <c r="A16" s="6" t="n">
        <v>3238</v>
      </c>
      <c r="B16" s="7" t="s">
        <v>23</v>
      </c>
      <c r="C16" s="5" t="s">
        <v>13</v>
      </c>
      <c r="D16" s="5" t="n">
        <v>0</v>
      </c>
      <c r="E16" s="5" t="n">
        <v>4</v>
      </c>
      <c r="F16" s="5" t="n">
        <v>0</v>
      </c>
      <c r="G16" s="5" t="n">
        <f aca="false">E16-F16</f>
        <v>4</v>
      </c>
      <c r="H16" s="8" t="n">
        <v>50</v>
      </c>
      <c r="I16" s="9" t="n">
        <f aca="false">H16*E16</f>
        <v>200</v>
      </c>
    </row>
    <row r="17" customFormat="false" ht="16.15" hidden="false" customHeight="false" outlineLevel="0" collapsed="false">
      <c r="A17" s="6" t="n">
        <v>2021</v>
      </c>
      <c r="B17" s="7" t="s">
        <v>24</v>
      </c>
      <c r="C17" s="5" t="s">
        <v>13</v>
      </c>
      <c r="D17" s="5" t="n">
        <v>0</v>
      </c>
      <c r="E17" s="5" t="n">
        <v>1000</v>
      </c>
      <c r="F17" s="5" t="n">
        <v>365</v>
      </c>
      <c r="G17" s="5" t="n">
        <f aca="false">E17-F17</f>
        <v>635</v>
      </c>
      <c r="H17" s="8" t="n">
        <v>12.5</v>
      </c>
      <c r="I17" s="9" t="n">
        <v>12467</v>
      </c>
    </row>
    <row r="18" customFormat="false" ht="16.15" hidden="false" customHeight="false" outlineLevel="0" collapsed="false">
      <c r="A18" s="6" t="n">
        <v>26</v>
      </c>
      <c r="B18" s="7" t="s">
        <v>25</v>
      </c>
      <c r="C18" s="5" t="s">
        <v>13</v>
      </c>
      <c r="D18" s="5" t="n">
        <v>0</v>
      </c>
      <c r="E18" s="5" t="n">
        <v>100</v>
      </c>
      <c r="F18" s="5" t="n">
        <v>0</v>
      </c>
      <c r="G18" s="5" t="n">
        <f aca="false">E18-F18</f>
        <v>100</v>
      </c>
      <c r="H18" s="8" t="n">
        <v>0.7</v>
      </c>
      <c r="I18" s="9" t="n">
        <v>76.21</v>
      </c>
    </row>
    <row r="19" customFormat="false" ht="16.15" hidden="false" customHeight="false" outlineLevel="0" collapsed="false">
      <c r="A19" s="6" t="n">
        <v>609</v>
      </c>
      <c r="B19" s="7" t="s">
        <v>26</v>
      </c>
      <c r="C19" s="5" t="s">
        <v>13</v>
      </c>
      <c r="D19" s="5" t="n">
        <v>0</v>
      </c>
      <c r="E19" s="5" t="n">
        <v>100</v>
      </c>
      <c r="F19" s="5" t="n">
        <v>0</v>
      </c>
      <c r="G19" s="5" t="n">
        <f aca="false">E19-F19</f>
        <v>100</v>
      </c>
      <c r="H19" s="8" t="n">
        <v>0.7</v>
      </c>
      <c r="I19" s="9" t="n">
        <v>70.84</v>
      </c>
    </row>
    <row r="20" customFormat="false" ht="16.15" hidden="false" customHeight="false" outlineLevel="0" collapsed="false">
      <c r="A20" s="6" t="n">
        <v>4226</v>
      </c>
      <c r="B20" s="7" t="s">
        <v>27</v>
      </c>
      <c r="C20" s="5" t="s">
        <v>13</v>
      </c>
      <c r="D20" s="5" t="n">
        <v>0</v>
      </c>
      <c r="E20" s="5" t="n">
        <v>10</v>
      </c>
      <c r="F20" s="5" t="n">
        <v>8</v>
      </c>
      <c r="G20" s="5" t="n">
        <f aca="false">E20-F20</f>
        <v>2</v>
      </c>
      <c r="H20" s="8" t="n">
        <v>9</v>
      </c>
      <c r="I20" s="9" t="n">
        <f aca="false">H20*E20</f>
        <v>90</v>
      </c>
    </row>
    <row r="21" customFormat="false" ht="16.15" hidden="false" customHeight="false" outlineLevel="0" collapsed="false">
      <c r="A21" s="6" t="n">
        <v>2921</v>
      </c>
      <c r="B21" s="7" t="s">
        <v>28</v>
      </c>
      <c r="C21" s="5" t="s">
        <v>13</v>
      </c>
      <c r="D21" s="5" t="n">
        <v>0</v>
      </c>
      <c r="E21" s="5" t="n">
        <v>77</v>
      </c>
      <c r="F21" s="5" t="n">
        <v>37</v>
      </c>
      <c r="G21" s="5" t="n">
        <f aca="false">E21-F21</f>
        <v>40</v>
      </c>
      <c r="H21" s="8" t="n">
        <v>5.94</v>
      </c>
      <c r="I21" s="9" t="n">
        <v>376.6</v>
      </c>
    </row>
    <row r="22" customFormat="false" ht="16.15" hidden="false" customHeight="false" outlineLevel="0" collapsed="false">
      <c r="A22" s="6" t="n">
        <v>2923</v>
      </c>
      <c r="B22" s="7" t="s">
        <v>29</v>
      </c>
      <c r="C22" s="5" t="s">
        <v>13</v>
      </c>
      <c r="D22" s="5" t="n">
        <v>0</v>
      </c>
      <c r="E22" s="5" t="n">
        <v>30</v>
      </c>
      <c r="F22" s="5" t="n">
        <v>0</v>
      </c>
      <c r="G22" s="5" t="n">
        <f aca="false">E22-F22</f>
        <v>30</v>
      </c>
      <c r="H22" s="8" t="n">
        <v>6</v>
      </c>
      <c r="I22" s="9" t="n">
        <v>108.49</v>
      </c>
    </row>
    <row r="23" customFormat="false" ht="16.15" hidden="false" customHeight="false" outlineLevel="0" collapsed="false">
      <c r="A23" s="6" t="n">
        <v>1234</v>
      </c>
      <c r="B23" s="7" t="s">
        <v>30</v>
      </c>
      <c r="C23" s="5" t="s">
        <v>13</v>
      </c>
      <c r="D23" s="5" t="n">
        <v>0</v>
      </c>
      <c r="E23" s="5" t="n">
        <v>50</v>
      </c>
      <c r="F23" s="5" t="n">
        <v>0</v>
      </c>
      <c r="G23" s="5" t="n">
        <f aca="false">E23-F23</f>
        <v>50</v>
      </c>
      <c r="H23" s="8" t="n">
        <v>4.58</v>
      </c>
      <c r="I23" s="9" t="n">
        <v>182.02</v>
      </c>
    </row>
    <row r="24" customFormat="false" ht="15" hidden="false" customHeight="false" outlineLevel="0" collapsed="false">
      <c r="A24" s="7" t="n">
        <v>47</v>
      </c>
      <c r="B24" s="7" t="s">
        <v>31</v>
      </c>
      <c r="C24" s="5" t="s">
        <v>32</v>
      </c>
      <c r="D24" s="5" t="n">
        <v>0</v>
      </c>
      <c r="E24" s="5" t="n">
        <v>825</v>
      </c>
      <c r="F24" s="5" t="n">
        <v>594</v>
      </c>
      <c r="G24" s="5" t="n">
        <f aca="false">E24+D24-F24</f>
        <v>231</v>
      </c>
      <c r="H24" s="8" t="n">
        <v>6.99</v>
      </c>
      <c r="I24" s="9" t="n">
        <v>2127.83</v>
      </c>
    </row>
    <row r="25" customFormat="false" ht="15" hidden="false" customHeight="false" outlineLevel="0" collapsed="false">
      <c r="A25" s="7" t="n">
        <v>992</v>
      </c>
      <c r="B25" s="7" t="s">
        <v>33</v>
      </c>
      <c r="C25" s="5" t="s">
        <v>13</v>
      </c>
      <c r="D25" s="5" t="n">
        <v>0</v>
      </c>
      <c r="E25" s="5" t="n">
        <v>150</v>
      </c>
      <c r="F25" s="5" t="n">
        <v>83</v>
      </c>
      <c r="G25" s="5" t="n">
        <f aca="false">E25-F25</f>
        <v>67</v>
      </c>
      <c r="H25" s="8" t="n">
        <v>7.87</v>
      </c>
      <c r="I25" s="9" t="n">
        <f aca="false">H25*E25</f>
        <v>1180.5</v>
      </c>
    </row>
    <row r="26" customFormat="false" ht="15" hidden="false" customHeight="false" outlineLevel="0" collapsed="false">
      <c r="A26" s="7" t="n">
        <v>282</v>
      </c>
      <c r="B26" s="7" t="s">
        <v>34</v>
      </c>
      <c r="C26" s="5" t="s">
        <v>13</v>
      </c>
      <c r="D26" s="5" t="n">
        <v>0</v>
      </c>
      <c r="E26" s="5" t="n">
        <v>200</v>
      </c>
      <c r="F26" s="5" t="n">
        <v>105</v>
      </c>
      <c r="G26" s="5" t="n">
        <f aca="false">E26-F26</f>
        <v>95</v>
      </c>
      <c r="H26" s="8" t="n">
        <v>2.6</v>
      </c>
      <c r="I26" s="9" t="n">
        <v>519.14</v>
      </c>
    </row>
    <row r="27" customFormat="false" ht="15" hidden="false" customHeight="false" outlineLevel="0" collapsed="false">
      <c r="A27" s="7" t="n">
        <v>3020</v>
      </c>
      <c r="B27" s="7" t="s">
        <v>35</v>
      </c>
      <c r="C27" s="5" t="s">
        <v>13</v>
      </c>
      <c r="D27" s="5" t="n">
        <v>0</v>
      </c>
      <c r="E27" s="5" t="n">
        <v>30</v>
      </c>
      <c r="F27" s="5" t="n">
        <v>0</v>
      </c>
      <c r="G27" s="5" t="n">
        <f aca="false">E27-F27</f>
        <v>30</v>
      </c>
      <c r="H27" s="8" t="n">
        <v>2.46</v>
      </c>
      <c r="I27" s="9" t="n">
        <v>68.75</v>
      </c>
    </row>
    <row r="28" customFormat="false" ht="15" hidden="false" customHeight="false" outlineLevel="0" collapsed="false">
      <c r="A28" s="7" t="n">
        <v>1374</v>
      </c>
      <c r="B28" s="7" t="s">
        <v>36</v>
      </c>
      <c r="C28" s="5" t="s">
        <v>13</v>
      </c>
      <c r="D28" s="5" t="n">
        <v>0</v>
      </c>
      <c r="E28" s="5" t="n">
        <v>10</v>
      </c>
      <c r="F28" s="5" t="n">
        <v>10</v>
      </c>
      <c r="G28" s="5" t="n">
        <f aca="false">E28-F28</f>
        <v>0</v>
      </c>
      <c r="H28" s="8" t="n">
        <v>60</v>
      </c>
      <c r="I28" s="9" t="n">
        <v>251.81</v>
      </c>
    </row>
    <row r="29" customFormat="false" ht="15" hidden="false" customHeight="false" outlineLevel="0" collapsed="false">
      <c r="A29" s="7" t="n">
        <v>279</v>
      </c>
      <c r="B29" s="7" t="s">
        <v>37</v>
      </c>
      <c r="C29" s="5" t="s">
        <v>13</v>
      </c>
      <c r="D29" s="5" t="n">
        <v>0</v>
      </c>
      <c r="E29" s="5" t="n">
        <v>557</v>
      </c>
      <c r="F29" s="5" t="n">
        <v>319</v>
      </c>
      <c r="G29" s="5" t="n">
        <f aca="false">E29-F29</f>
        <v>238</v>
      </c>
      <c r="H29" s="8" t="n">
        <v>1.43</v>
      </c>
      <c r="I29" s="9" t="n">
        <v>326.06</v>
      </c>
    </row>
    <row r="30" customFormat="false" ht="15" hidden="false" customHeight="false" outlineLevel="0" collapsed="false">
      <c r="A30" s="7" t="n">
        <v>3240</v>
      </c>
      <c r="B30" s="7" t="s">
        <v>38</v>
      </c>
      <c r="C30" s="5" t="s">
        <v>13</v>
      </c>
      <c r="D30" s="5" t="n">
        <v>0</v>
      </c>
      <c r="E30" s="5" t="n">
        <v>9</v>
      </c>
      <c r="F30" s="5" t="n">
        <v>2</v>
      </c>
      <c r="G30" s="5" t="n">
        <f aca="false">E30-F30</f>
        <v>7</v>
      </c>
      <c r="H30" s="8" t="n">
        <v>9.34</v>
      </c>
      <c r="I30" s="9" t="n">
        <f aca="false">H30*E30</f>
        <v>84.06</v>
      </c>
    </row>
    <row r="31" customFormat="false" ht="15" hidden="false" customHeight="false" outlineLevel="0" collapsed="false">
      <c r="A31" s="7" t="n">
        <v>192</v>
      </c>
      <c r="B31" s="7" t="s">
        <v>39</v>
      </c>
      <c r="C31" s="5" t="s">
        <v>13</v>
      </c>
      <c r="D31" s="5" t="n">
        <v>0</v>
      </c>
      <c r="E31" s="5" t="n">
        <v>20</v>
      </c>
      <c r="F31" s="5" t="n">
        <v>0</v>
      </c>
      <c r="G31" s="5" t="n">
        <f aca="false">E31-F31</f>
        <v>20</v>
      </c>
      <c r="H31" s="8" t="n">
        <v>7</v>
      </c>
      <c r="I31" s="9" t="n">
        <v>129.88</v>
      </c>
    </row>
    <row r="32" customFormat="false" ht="15" hidden="false" customHeight="false" outlineLevel="0" collapsed="false">
      <c r="A32" s="7" t="n">
        <v>4225</v>
      </c>
      <c r="B32" s="7" t="s">
        <v>40</v>
      </c>
      <c r="C32" s="5" t="s">
        <v>13</v>
      </c>
      <c r="D32" s="5" t="n">
        <v>0</v>
      </c>
      <c r="E32" s="5" t="n">
        <v>20</v>
      </c>
      <c r="F32" s="5" t="n">
        <v>2</v>
      </c>
      <c r="G32" s="5" t="n">
        <f aca="false">E32-F32</f>
        <v>18</v>
      </c>
      <c r="H32" s="8" t="n">
        <v>6</v>
      </c>
      <c r="I32" s="9" t="n">
        <f aca="false">H32*E32</f>
        <v>120</v>
      </c>
    </row>
    <row r="33" customFormat="false" ht="15" hidden="false" customHeight="false" outlineLevel="0" collapsed="false">
      <c r="A33" s="7" t="n">
        <v>201</v>
      </c>
      <c r="B33" s="7" t="s">
        <v>41</v>
      </c>
      <c r="C33" s="5" t="s">
        <v>13</v>
      </c>
      <c r="D33" s="5" t="n">
        <v>0</v>
      </c>
      <c r="E33" s="5" t="n">
        <v>50</v>
      </c>
      <c r="F33" s="5" t="n">
        <v>1</v>
      </c>
      <c r="G33" s="5" t="n">
        <f aca="false">E33-F33</f>
        <v>49</v>
      </c>
      <c r="H33" s="8" t="n">
        <v>2.5</v>
      </c>
      <c r="I33" s="9" t="n">
        <v>123.73</v>
      </c>
    </row>
    <row r="34" customFormat="false" ht="15" hidden="false" customHeight="false" outlineLevel="0" collapsed="false">
      <c r="A34" s="7" t="n">
        <v>3016</v>
      </c>
      <c r="B34" s="7" t="s">
        <v>42</v>
      </c>
      <c r="C34" s="5" t="s">
        <v>13</v>
      </c>
      <c r="D34" s="5" t="n">
        <v>0</v>
      </c>
      <c r="E34" s="5" t="n">
        <v>20</v>
      </c>
      <c r="F34" s="5" t="n">
        <v>8</v>
      </c>
      <c r="G34" s="5" t="n">
        <f aca="false">E34-F34</f>
        <v>12</v>
      </c>
      <c r="H34" s="8" t="n">
        <v>16.42</v>
      </c>
      <c r="I34" s="9" t="n">
        <v>340.91</v>
      </c>
    </row>
    <row r="35" customFormat="false" ht="15" hidden="false" customHeight="false" outlineLevel="0" collapsed="false">
      <c r="A35" s="7" t="n">
        <v>74</v>
      </c>
      <c r="B35" s="7" t="s">
        <v>43</v>
      </c>
      <c r="C35" s="5" t="s">
        <v>13</v>
      </c>
      <c r="D35" s="5" t="n">
        <v>0</v>
      </c>
      <c r="E35" s="5" t="n">
        <v>2</v>
      </c>
      <c r="F35" s="5" t="n">
        <v>0</v>
      </c>
      <c r="G35" s="5" t="n">
        <f aca="false">E35-F35</f>
        <v>2</v>
      </c>
      <c r="H35" s="8" t="n">
        <v>5.5</v>
      </c>
      <c r="I35" s="9" t="n">
        <v>13.59</v>
      </c>
    </row>
    <row r="36" customFormat="false" ht="15" hidden="false" customHeight="false" outlineLevel="0" collapsed="false">
      <c r="A36" s="7" t="n">
        <v>139</v>
      </c>
      <c r="B36" s="7" t="s">
        <v>44</v>
      </c>
      <c r="C36" s="5" t="s">
        <v>13</v>
      </c>
      <c r="D36" s="5" t="n">
        <v>0</v>
      </c>
      <c r="E36" s="5" t="n">
        <v>50</v>
      </c>
      <c r="F36" s="5" t="n">
        <v>5</v>
      </c>
      <c r="G36" s="5" t="n">
        <f aca="false">E36-F36</f>
        <v>45</v>
      </c>
      <c r="H36" s="8" t="n">
        <v>1.1</v>
      </c>
      <c r="I36" s="9" t="n">
        <f aca="false">H36*E36</f>
        <v>55</v>
      </c>
    </row>
    <row r="37" customFormat="false" ht="15" hidden="false" customHeight="false" outlineLevel="0" collapsed="false">
      <c r="A37" s="7" t="n">
        <v>2633</v>
      </c>
      <c r="B37" s="7" t="s">
        <v>45</v>
      </c>
      <c r="C37" s="5" t="s">
        <v>13</v>
      </c>
      <c r="D37" s="5" t="n">
        <v>0</v>
      </c>
      <c r="E37" s="5" t="n">
        <v>16</v>
      </c>
      <c r="F37" s="5" t="n">
        <v>0</v>
      </c>
      <c r="G37" s="5" t="n">
        <f aca="false">E37-F37</f>
        <v>16</v>
      </c>
      <c r="H37" s="8" t="n">
        <v>12.5</v>
      </c>
      <c r="I37" s="9" t="n">
        <v>216.38</v>
      </c>
    </row>
    <row r="38" customFormat="false" ht="15" hidden="false" customHeight="false" outlineLevel="0" collapsed="false">
      <c r="A38" s="7" t="n">
        <v>81</v>
      </c>
      <c r="B38" s="7" t="s">
        <v>46</v>
      </c>
      <c r="C38" s="5" t="s">
        <v>13</v>
      </c>
      <c r="D38" s="5" t="n">
        <v>0</v>
      </c>
      <c r="E38" s="5" t="n">
        <v>10</v>
      </c>
      <c r="F38" s="5" t="n">
        <v>3</v>
      </c>
      <c r="G38" s="5" t="n">
        <f aca="false">E38-F38</f>
        <v>7</v>
      </c>
      <c r="H38" s="8" t="n">
        <v>7.96</v>
      </c>
      <c r="I38" s="9" t="n">
        <f aca="false">H38*E38</f>
        <v>79.6</v>
      </c>
    </row>
    <row r="39" customFormat="false" ht="15" hidden="false" customHeight="false" outlineLevel="0" collapsed="false">
      <c r="A39" s="10" t="s">
        <v>47</v>
      </c>
      <c r="B39" s="7" t="s">
        <v>48</v>
      </c>
      <c r="C39" s="5" t="s">
        <v>13</v>
      </c>
      <c r="D39" s="5" t="n">
        <v>0</v>
      </c>
      <c r="E39" s="5" t="n">
        <v>10</v>
      </c>
      <c r="F39" s="5" t="n">
        <v>0</v>
      </c>
      <c r="G39" s="5" t="n">
        <f aca="false">E39-F39</f>
        <v>10</v>
      </c>
      <c r="H39" s="8" t="n">
        <v>15.6</v>
      </c>
      <c r="I39" s="9" t="n">
        <v>151.42</v>
      </c>
    </row>
    <row r="40" customFormat="false" ht="17" hidden="false" customHeight="false" outlineLevel="0" collapsed="false">
      <c r="A40" s="7" t="n">
        <v>140</v>
      </c>
      <c r="B40" s="7" t="s">
        <v>49</v>
      </c>
      <c r="C40" s="5" t="s">
        <v>13</v>
      </c>
      <c r="D40" s="5" t="n">
        <v>0</v>
      </c>
      <c r="E40" s="5" t="n">
        <v>10</v>
      </c>
      <c r="F40" s="5" t="n">
        <v>0</v>
      </c>
      <c r="G40" s="5" t="n">
        <f aca="false">E40-F40</f>
        <v>10</v>
      </c>
      <c r="H40" s="8" t="n">
        <v>18</v>
      </c>
      <c r="I40" s="9" t="n">
        <v>131.9</v>
      </c>
    </row>
    <row r="41" customFormat="false" ht="17" hidden="false" customHeight="false" outlineLevel="0" collapsed="false">
      <c r="A41" s="11" t="n">
        <v>741</v>
      </c>
      <c r="B41" s="12" t="s">
        <v>50</v>
      </c>
      <c r="C41" s="5" t="s">
        <v>4</v>
      </c>
      <c r="D41" s="5" t="n">
        <v>0</v>
      </c>
      <c r="E41" s="5" t="n">
        <v>60</v>
      </c>
      <c r="F41" s="5" t="n">
        <v>5</v>
      </c>
      <c r="G41" s="5" t="n">
        <f aca="false">E41-F41</f>
        <v>55</v>
      </c>
      <c r="H41" s="8" t="n">
        <v>4</v>
      </c>
      <c r="I41" s="9" t="n">
        <v>317.42</v>
      </c>
    </row>
    <row r="42" customFormat="false" ht="17" hidden="false" customHeight="false" outlineLevel="0" collapsed="false">
      <c r="A42" s="11" t="n">
        <v>84</v>
      </c>
      <c r="B42" s="12" t="s">
        <v>51</v>
      </c>
      <c r="C42" s="5" t="s">
        <v>4</v>
      </c>
      <c r="D42" s="5" t="n">
        <v>0</v>
      </c>
      <c r="E42" s="5" t="n">
        <v>190</v>
      </c>
      <c r="F42" s="5" t="n">
        <v>43</v>
      </c>
      <c r="G42" s="5" t="n">
        <f aca="false">E42-F42</f>
        <v>147</v>
      </c>
      <c r="H42" s="8" t="n">
        <v>4.2</v>
      </c>
      <c r="I42" s="9" t="n">
        <v>349.07</v>
      </c>
    </row>
    <row r="43" customFormat="false" ht="17" hidden="false" customHeight="false" outlineLevel="0" collapsed="false">
      <c r="A43" s="5" t="n">
        <v>90</v>
      </c>
      <c r="B43" s="12" t="s">
        <v>52</v>
      </c>
      <c r="C43" s="5" t="s">
        <v>4</v>
      </c>
      <c r="D43" s="5" t="n">
        <v>0</v>
      </c>
      <c r="E43" s="5" t="n">
        <v>100</v>
      </c>
      <c r="F43" s="5" t="n">
        <v>21</v>
      </c>
      <c r="G43" s="5" t="n">
        <f aca="false">E43-F43</f>
        <v>79</v>
      </c>
      <c r="H43" s="8" t="n">
        <v>3</v>
      </c>
      <c r="I43" s="9" t="n">
        <v>311.77</v>
      </c>
    </row>
    <row r="44" customFormat="false" ht="17" hidden="false" customHeight="false" outlineLevel="0" collapsed="false">
      <c r="A44" s="5" t="n">
        <v>479</v>
      </c>
      <c r="B44" s="12" t="s">
        <v>53</v>
      </c>
      <c r="C44" s="5" t="s">
        <v>4</v>
      </c>
      <c r="D44" s="5" t="n">
        <v>0</v>
      </c>
      <c r="E44" s="5" t="n">
        <v>560</v>
      </c>
      <c r="F44" s="5" t="n">
        <v>260</v>
      </c>
      <c r="G44" s="5" t="n">
        <f aca="false">E44-F44</f>
        <v>300</v>
      </c>
      <c r="H44" s="8" t="n">
        <v>33.62</v>
      </c>
      <c r="I44" s="9" t="n">
        <v>18744.43</v>
      </c>
    </row>
    <row r="45" customFormat="false" ht="17" hidden="false" customHeight="false" outlineLevel="0" collapsed="false">
      <c r="A45" s="5" t="n">
        <v>91</v>
      </c>
      <c r="B45" s="12" t="s">
        <v>54</v>
      </c>
      <c r="C45" s="5" t="s">
        <v>4</v>
      </c>
      <c r="D45" s="5" t="n">
        <v>0</v>
      </c>
      <c r="E45" s="5" t="n">
        <v>336</v>
      </c>
      <c r="F45" s="5" t="n">
        <v>265</v>
      </c>
      <c r="G45" s="5" t="n">
        <f aca="false">E45-F45</f>
        <v>71</v>
      </c>
      <c r="H45" s="8" t="n">
        <v>8.18</v>
      </c>
      <c r="I45" s="9" t="n">
        <f aca="false">H45*E45</f>
        <v>2748.48</v>
      </c>
    </row>
    <row r="46" customFormat="false" ht="17" hidden="false" customHeight="false" outlineLevel="0" collapsed="false">
      <c r="A46" s="5" t="n">
        <v>94</v>
      </c>
      <c r="B46" s="12" t="s">
        <v>55</v>
      </c>
      <c r="C46" s="5" t="s">
        <v>4</v>
      </c>
      <c r="D46" s="5" t="n">
        <v>0</v>
      </c>
      <c r="E46" s="5" t="n">
        <v>600</v>
      </c>
      <c r="F46" s="5" t="n">
        <v>245</v>
      </c>
      <c r="G46" s="5" t="n">
        <f aca="false">E46-F46</f>
        <v>355</v>
      </c>
      <c r="H46" s="8" t="n">
        <v>20</v>
      </c>
      <c r="I46" s="9" t="n">
        <v>11785.02</v>
      </c>
    </row>
    <row r="47" customFormat="false" ht="17" hidden="false" customHeight="false" outlineLevel="0" collapsed="false">
      <c r="A47" s="5" t="n">
        <v>96</v>
      </c>
      <c r="B47" s="12" t="s">
        <v>56</v>
      </c>
      <c r="C47" s="5" t="s">
        <v>4</v>
      </c>
      <c r="D47" s="5" t="n">
        <v>0</v>
      </c>
      <c r="E47" s="5" t="n">
        <v>30</v>
      </c>
      <c r="F47" s="5" t="n">
        <v>0</v>
      </c>
      <c r="G47" s="5" t="n">
        <f aca="false">E47-F47</f>
        <v>30</v>
      </c>
      <c r="H47" s="8" t="n">
        <v>18.32</v>
      </c>
      <c r="I47" s="9" t="n">
        <v>525.45</v>
      </c>
    </row>
    <row r="48" customFormat="false" ht="17" hidden="false" customHeight="false" outlineLevel="0" collapsed="false">
      <c r="A48" s="5" t="n">
        <v>749</v>
      </c>
      <c r="B48" s="12" t="s">
        <v>57</v>
      </c>
      <c r="C48" s="5" t="s">
        <v>4</v>
      </c>
      <c r="D48" s="5" t="n">
        <v>0</v>
      </c>
      <c r="E48" s="5" t="n">
        <v>400</v>
      </c>
      <c r="F48" s="5" t="n">
        <v>359</v>
      </c>
      <c r="G48" s="5" t="n">
        <f aca="false">E48-F48</f>
        <v>41</v>
      </c>
      <c r="H48" s="8" t="n">
        <v>2.6</v>
      </c>
      <c r="I48" s="9" t="n">
        <f aca="false">H48*E48</f>
        <v>1040</v>
      </c>
    </row>
    <row r="49" customFormat="false" ht="17" hidden="false" customHeight="false" outlineLevel="0" collapsed="false">
      <c r="A49" s="5" t="n">
        <v>3022</v>
      </c>
      <c r="B49" s="13" t="s">
        <v>58</v>
      </c>
      <c r="C49" s="5" t="s">
        <v>4</v>
      </c>
      <c r="D49" s="5" t="n">
        <v>0</v>
      </c>
      <c r="E49" s="5" t="n">
        <v>24</v>
      </c>
      <c r="F49" s="5" t="n">
        <v>0</v>
      </c>
      <c r="G49" s="5" t="n">
        <f aca="false">E49-F49</f>
        <v>24</v>
      </c>
      <c r="H49" s="8" t="n">
        <v>4.5</v>
      </c>
      <c r="I49" s="9" t="n">
        <v>134.35</v>
      </c>
    </row>
    <row r="50" customFormat="false" ht="17" hidden="false" customHeight="false" outlineLevel="0" collapsed="false">
      <c r="A50" s="5" t="n">
        <v>2293</v>
      </c>
      <c r="B50" s="12" t="s">
        <v>59</v>
      </c>
      <c r="C50" s="5" t="s">
        <v>4</v>
      </c>
      <c r="D50" s="5" t="n">
        <v>0</v>
      </c>
      <c r="E50" s="5" t="n">
        <v>6</v>
      </c>
      <c r="F50" s="5" t="n">
        <v>0</v>
      </c>
      <c r="G50" s="5" t="n">
        <f aca="false">E50-F50</f>
        <v>6</v>
      </c>
      <c r="H50" s="8" t="n">
        <v>85</v>
      </c>
      <c r="I50" s="9" t="n">
        <f aca="false">H50*E50</f>
        <v>510</v>
      </c>
    </row>
    <row r="51" customFormat="false" ht="17" hidden="false" customHeight="false" outlineLevel="0" collapsed="false">
      <c r="A51" s="5" t="n">
        <v>106</v>
      </c>
      <c r="B51" s="12" t="s">
        <v>60</v>
      </c>
      <c r="C51" s="5" t="s">
        <v>4</v>
      </c>
      <c r="D51" s="5" t="n">
        <v>0</v>
      </c>
      <c r="E51" s="5" t="n">
        <v>15</v>
      </c>
      <c r="F51" s="5" t="n">
        <v>5</v>
      </c>
      <c r="G51" s="5" t="n">
        <f aca="false">E51-F51</f>
        <v>10</v>
      </c>
      <c r="H51" s="8" t="n">
        <v>10.25</v>
      </c>
      <c r="I51" s="9" t="n">
        <f aca="false">H51*E51</f>
        <v>153.75</v>
      </c>
    </row>
    <row r="52" customFormat="false" ht="17" hidden="false" customHeight="false" outlineLevel="0" collapsed="false">
      <c r="A52" s="5" t="n">
        <v>1934</v>
      </c>
      <c r="B52" s="12" t="s">
        <v>61</v>
      </c>
      <c r="C52" s="5" t="s">
        <v>4</v>
      </c>
      <c r="D52" s="5" t="n">
        <v>0</v>
      </c>
      <c r="E52" s="5" t="n">
        <v>100</v>
      </c>
      <c r="F52" s="5" t="n">
        <v>0</v>
      </c>
      <c r="G52" s="5" t="n">
        <f aca="false">E52-F52</f>
        <v>100</v>
      </c>
      <c r="H52" s="8" t="n">
        <v>6</v>
      </c>
      <c r="I52" s="9" t="n">
        <v>368.89</v>
      </c>
    </row>
    <row r="53" customFormat="false" ht="17" hidden="false" customHeight="false" outlineLevel="0" collapsed="false">
      <c r="A53" s="5" t="n">
        <v>13</v>
      </c>
      <c r="B53" s="12" t="s">
        <v>62</v>
      </c>
      <c r="C53" s="5" t="s">
        <v>4</v>
      </c>
      <c r="D53" s="5" t="n">
        <v>0</v>
      </c>
      <c r="E53" s="5" t="n">
        <v>50</v>
      </c>
      <c r="F53" s="5" t="n">
        <v>6</v>
      </c>
      <c r="G53" s="5" t="n">
        <f aca="false">E53-F53</f>
        <v>44</v>
      </c>
      <c r="H53" s="8" t="n">
        <v>8</v>
      </c>
      <c r="I53" s="9" t="n">
        <f aca="false">H53*E53</f>
        <v>400</v>
      </c>
    </row>
    <row r="54" customFormat="false" ht="17" hidden="false" customHeight="false" outlineLevel="0" collapsed="false">
      <c r="A54" s="5" t="n">
        <v>15</v>
      </c>
      <c r="B54" s="12" t="s">
        <v>63</v>
      </c>
      <c r="C54" s="5" t="s">
        <v>4</v>
      </c>
      <c r="D54" s="5" t="n">
        <v>0</v>
      </c>
      <c r="E54" s="5" t="n">
        <v>50</v>
      </c>
      <c r="F54" s="5" t="n">
        <v>0</v>
      </c>
      <c r="G54" s="5" t="n">
        <f aca="false">E54-F54</f>
        <v>50</v>
      </c>
      <c r="H54" s="8" t="n">
        <v>4.5</v>
      </c>
      <c r="I54" s="9" t="n">
        <v>153.9</v>
      </c>
    </row>
    <row r="55" customFormat="false" ht="17" hidden="false" customHeight="false" outlineLevel="0" collapsed="false">
      <c r="A55" s="5" t="n">
        <v>107</v>
      </c>
      <c r="B55" s="12" t="s">
        <v>64</v>
      </c>
      <c r="C55" s="5" t="s">
        <v>4</v>
      </c>
      <c r="D55" s="5" t="n">
        <v>0</v>
      </c>
      <c r="E55" s="5" t="n">
        <v>5</v>
      </c>
      <c r="F55" s="5" t="n">
        <v>0</v>
      </c>
      <c r="G55" s="5" t="n">
        <f aca="false">E55-F55</f>
        <v>5</v>
      </c>
      <c r="H55" s="8" t="n">
        <v>16</v>
      </c>
      <c r="I55" s="9" t="n">
        <v>70.98</v>
      </c>
    </row>
    <row r="56" customFormat="false" ht="17" hidden="false" customHeight="false" outlineLevel="0" collapsed="false">
      <c r="A56" s="5" t="n">
        <v>3242</v>
      </c>
      <c r="B56" s="12" t="s">
        <v>65</v>
      </c>
      <c r="C56" s="5" t="s">
        <v>4</v>
      </c>
      <c r="D56" s="5" t="n">
        <v>0</v>
      </c>
      <c r="E56" s="5" t="n">
        <v>30</v>
      </c>
      <c r="F56" s="5" t="n">
        <v>11</v>
      </c>
      <c r="G56" s="5" t="n">
        <f aca="false">E56-F56</f>
        <v>19</v>
      </c>
      <c r="H56" s="8" t="n">
        <v>8</v>
      </c>
      <c r="I56" s="9" t="n">
        <f aca="false">H56*E56</f>
        <v>240</v>
      </c>
    </row>
    <row r="57" customFormat="false" ht="17" hidden="false" customHeight="false" outlineLevel="0" collapsed="false">
      <c r="A57" s="5" t="n">
        <v>2297</v>
      </c>
      <c r="B57" s="12" t="s">
        <v>66</v>
      </c>
      <c r="C57" s="5" t="s">
        <v>4</v>
      </c>
      <c r="D57" s="5" t="n">
        <v>0</v>
      </c>
      <c r="E57" s="5" t="n">
        <v>9</v>
      </c>
      <c r="F57" s="5" t="n">
        <v>0</v>
      </c>
      <c r="G57" s="5" t="n">
        <f aca="false">E57-F57</f>
        <v>9</v>
      </c>
      <c r="H57" s="8" t="n">
        <v>30</v>
      </c>
      <c r="I57" s="9" t="n">
        <v>215.15</v>
      </c>
    </row>
    <row r="58" customFormat="false" ht="17" hidden="false" customHeight="false" outlineLevel="0" collapsed="false">
      <c r="A58" s="14" t="n">
        <v>283</v>
      </c>
      <c r="B58" s="15" t="s">
        <v>67</v>
      </c>
      <c r="C58" s="5" t="s">
        <v>4</v>
      </c>
      <c r="D58" s="5" t="n">
        <v>0</v>
      </c>
      <c r="E58" s="5" t="n">
        <v>30</v>
      </c>
      <c r="F58" s="5" t="n">
        <v>24</v>
      </c>
      <c r="G58" s="5" t="n">
        <v>6</v>
      </c>
      <c r="H58" s="5" t="n">
        <v>10</v>
      </c>
      <c r="I58" s="16" t="n">
        <v>300</v>
      </c>
    </row>
    <row r="59" customFormat="false" ht="17" hidden="false" customHeight="false" outlineLevel="0" collapsed="false">
      <c r="A59" s="14" t="n">
        <v>2985</v>
      </c>
      <c r="B59" s="15" t="s">
        <v>68</v>
      </c>
      <c r="C59" s="5" t="s">
        <v>4</v>
      </c>
      <c r="D59" s="5" t="n">
        <v>0</v>
      </c>
      <c r="E59" s="5" t="n">
        <v>50</v>
      </c>
      <c r="F59" s="5" t="n">
        <v>26</v>
      </c>
      <c r="G59" s="5" t="n">
        <v>24</v>
      </c>
      <c r="H59" s="5" t="n">
        <v>23</v>
      </c>
      <c r="I59" s="16" t="n">
        <v>1140.82</v>
      </c>
    </row>
    <row r="60" customFormat="false" ht="17" hidden="false" customHeight="false" outlineLevel="0" collapsed="false">
      <c r="A60" s="14" t="n">
        <v>2988</v>
      </c>
      <c r="B60" s="15" t="s">
        <v>69</v>
      </c>
      <c r="C60" s="5" t="s">
        <v>4</v>
      </c>
      <c r="D60" s="5" t="n">
        <v>0</v>
      </c>
      <c r="E60" s="5" t="n">
        <v>50</v>
      </c>
      <c r="F60" s="5" t="n">
        <v>0</v>
      </c>
      <c r="G60" s="5" t="n">
        <v>50</v>
      </c>
      <c r="H60" s="5" t="n">
        <v>26</v>
      </c>
      <c r="I60" s="16" t="n">
        <v>1325.77</v>
      </c>
    </row>
    <row r="61" customFormat="false" ht="17" hidden="false" customHeight="false" outlineLevel="0" collapsed="false">
      <c r="A61" s="14" t="n">
        <v>2987</v>
      </c>
      <c r="B61" s="15" t="s">
        <v>70</v>
      </c>
      <c r="C61" s="5" t="s">
        <v>4</v>
      </c>
      <c r="D61" s="5" t="n">
        <v>0</v>
      </c>
      <c r="E61" s="5" t="n">
        <v>50</v>
      </c>
      <c r="F61" s="5" t="n">
        <v>0</v>
      </c>
      <c r="G61" s="5" t="n">
        <v>50</v>
      </c>
      <c r="H61" s="5" t="s">
        <v>71</v>
      </c>
      <c r="I61" s="16" t="n">
        <v>380.79</v>
      </c>
    </row>
    <row r="62" customFormat="false" ht="17" hidden="false" customHeight="false" outlineLevel="0" collapsed="false">
      <c r="A62" s="14" t="n">
        <v>261</v>
      </c>
      <c r="B62" s="15" t="s">
        <v>72</v>
      </c>
      <c r="C62" s="5" t="s">
        <v>4</v>
      </c>
      <c r="D62" s="5" t="n">
        <v>0</v>
      </c>
      <c r="E62" s="5" t="n">
        <v>70</v>
      </c>
      <c r="F62" s="5" t="n">
        <v>47</v>
      </c>
      <c r="G62" s="5" t="n">
        <v>23</v>
      </c>
      <c r="H62" s="5" t="s">
        <v>73</v>
      </c>
      <c r="I62" s="16" t="n">
        <v>677.2</v>
      </c>
    </row>
    <row r="63" customFormat="false" ht="17" hidden="false" customHeight="false" outlineLevel="0" collapsed="false">
      <c r="A63" s="14" t="n">
        <v>2254</v>
      </c>
      <c r="B63" s="15" t="s">
        <v>74</v>
      </c>
      <c r="C63" s="5" t="s">
        <v>4</v>
      </c>
      <c r="D63" s="5" t="n">
        <v>0</v>
      </c>
      <c r="E63" s="5" t="n">
        <v>20</v>
      </c>
      <c r="F63" s="5" t="n">
        <v>3</v>
      </c>
      <c r="G63" s="5" t="n">
        <v>17</v>
      </c>
      <c r="H63" s="5" t="n">
        <v>8</v>
      </c>
      <c r="I63" s="16" t="n">
        <v>160</v>
      </c>
    </row>
    <row r="64" customFormat="false" ht="17" hidden="false" customHeight="false" outlineLevel="0" collapsed="false">
      <c r="A64" s="14" t="n">
        <v>1324</v>
      </c>
      <c r="B64" s="15" t="s">
        <v>75</v>
      </c>
      <c r="C64" s="5" t="s">
        <v>4</v>
      </c>
      <c r="D64" s="5" t="n">
        <v>0</v>
      </c>
      <c r="E64" s="5" t="n">
        <v>20</v>
      </c>
      <c r="F64" s="5" t="n">
        <v>0</v>
      </c>
      <c r="G64" s="5" t="n">
        <v>20</v>
      </c>
      <c r="H64" s="5" t="n">
        <v>19</v>
      </c>
      <c r="I64" s="16" t="n">
        <v>380</v>
      </c>
    </row>
    <row r="65" customFormat="false" ht="17" hidden="false" customHeight="false" outlineLevel="0" collapsed="false">
      <c r="A65" s="14" t="n">
        <v>3239</v>
      </c>
      <c r="B65" s="15" t="s">
        <v>76</v>
      </c>
      <c r="C65" s="5" t="s">
        <v>4</v>
      </c>
      <c r="D65" s="5" t="n">
        <v>0</v>
      </c>
      <c r="E65" s="5" t="n">
        <v>10</v>
      </c>
      <c r="F65" s="5" t="n">
        <v>2</v>
      </c>
      <c r="G65" s="5" t="n">
        <v>8</v>
      </c>
      <c r="H65" s="5" t="n">
        <v>16</v>
      </c>
      <c r="I65" s="16" t="n">
        <v>160</v>
      </c>
    </row>
    <row r="66" customFormat="false" ht="17" hidden="false" customHeight="false" outlineLevel="0" collapsed="false">
      <c r="A66" s="14" t="n">
        <v>2976</v>
      </c>
      <c r="B66" s="15" t="s">
        <v>77</v>
      </c>
      <c r="C66" s="5" t="s">
        <v>4</v>
      </c>
      <c r="D66" s="5" t="n">
        <v>0</v>
      </c>
      <c r="E66" s="5" t="n">
        <v>10</v>
      </c>
      <c r="F66" s="5" t="n">
        <v>5</v>
      </c>
      <c r="G66" s="5" t="n">
        <v>5</v>
      </c>
      <c r="H66" s="5" t="n">
        <v>5</v>
      </c>
      <c r="I66" s="16" t="n">
        <v>52.37</v>
      </c>
    </row>
    <row r="67" customFormat="false" ht="17" hidden="false" customHeight="false" outlineLevel="0" collapsed="false">
      <c r="A67" s="14" t="n">
        <v>760</v>
      </c>
      <c r="B67" s="15" t="s">
        <v>78</v>
      </c>
      <c r="C67" s="5" t="s">
        <v>4</v>
      </c>
      <c r="D67" s="5" t="n">
        <v>0</v>
      </c>
      <c r="E67" s="5" t="n">
        <v>5</v>
      </c>
      <c r="F67" s="5" t="n">
        <v>1</v>
      </c>
      <c r="G67" s="5" t="n">
        <v>4</v>
      </c>
      <c r="H67" s="5" t="n">
        <v>15</v>
      </c>
      <c r="I67" s="16" t="n">
        <v>58.11</v>
      </c>
    </row>
    <row r="68" customFormat="false" ht="17" hidden="false" customHeight="false" outlineLevel="0" collapsed="false">
      <c r="A68" s="14" t="n">
        <v>2989</v>
      </c>
      <c r="B68" s="15" t="s">
        <v>79</v>
      </c>
      <c r="C68" s="5" t="s">
        <v>4</v>
      </c>
      <c r="D68" s="5" t="n">
        <v>0</v>
      </c>
      <c r="E68" s="5" t="n">
        <v>6</v>
      </c>
      <c r="F68" s="5" t="n">
        <v>0</v>
      </c>
      <c r="G68" s="5" t="n">
        <v>6</v>
      </c>
      <c r="H68" s="5" t="n">
        <v>11.8</v>
      </c>
      <c r="I68" s="16" t="n">
        <v>57.13</v>
      </c>
    </row>
    <row r="69" customFormat="false" ht="17" hidden="false" customHeight="false" outlineLevel="0" collapsed="false">
      <c r="A69" s="14" t="n">
        <v>2912</v>
      </c>
      <c r="B69" s="15" t="s">
        <v>80</v>
      </c>
      <c r="C69" s="5" t="s">
        <v>4</v>
      </c>
      <c r="D69" s="5" t="n">
        <v>0</v>
      </c>
      <c r="E69" s="5" t="n">
        <v>10</v>
      </c>
      <c r="F69" s="5" t="n">
        <v>0</v>
      </c>
      <c r="G69" s="5" t="n">
        <v>10</v>
      </c>
      <c r="H69" s="5" t="n">
        <v>2</v>
      </c>
      <c r="I69" s="16" t="n">
        <v>29.71</v>
      </c>
    </row>
    <row r="71" customFormat="false" ht="14.4" hidden="false" customHeight="false" outlineLevel="0" collapsed="false">
      <c r="A71" s="17"/>
      <c r="B71" s="17"/>
      <c r="C71" s="17"/>
      <c r="D71" s="17"/>
      <c r="E71" s="17"/>
    </row>
    <row r="72" customFormat="false" ht="31.2" hidden="false" customHeight="true" outlineLevel="0" collapsed="false">
      <c r="A72" s="18" t="s">
        <v>81</v>
      </c>
      <c r="B72" s="18"/>
      <c r="C72" s="18"/>
      <c r="D72" s="18"/>
      <c r="E72" s="18"/>
      <c r="F72" s="18"/>
      <c r="G72" s="18"/>
      <c r="H72" s="18"/>
      <c r="I72" s="18"/>
    </row>
    <row r="73" customFormat="false" ht="14.4" hidden="false" customHeight="false" outlineLevel="0" collapsed="false">
      <c r="A73" s="17"/>
      <c r="B73" s="17"/>
      <c r="C73" s="17"/>
      <c r="D73" s="17"/>
      <c r="E73" s="17"/>
    </row>
    <row r="74" customFormat="false" ht="15" hidden="false" customHeight="false" outlineLevel="0" collapsed="false">
      <c r="A74" s="17"/>
      <c r="B74" s="17"/>
      <c r="C74" s="17"/>
      <c r="D74" s="17"/>
      <c r="E74" s="17"/>
    </row>
    <row r="75" customFormat="false" ht="15" hidden="false" customHeight="false" outlineLevel="0" collapsed="false">
      <c r="A75" s="17"/>
      <c r="B75" s="17"/>
      <c r="C75" s="17"/>
      <c r="D75" s="17"/>
      <c r="E75" s="17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2:B2"/>
    <mergeCell ref="C2:I2"/>
    <mergeCell ref="A5:A6"/>
    <mergeCell ref="B5:B6"/>
    <mergeCell ref="C5:C6"/>
    <mergeCell ref="D5:G5"/>
    <mergeCell ref="H5:H6"/>
    <mergeCell ref="I5:I6"/>
    <mergeCell ref="A71:E71"/>
    <mergeCell ref="A72:I72"/>
    <mergeCell ref="A73:E73"/>
    <mergeCell ref="A74:E74"/>
    <mergeCell ref="A75:E7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2024-11-19T15:09:17Z</dcterms:created>
  <dc:creator>Douglifan Queiroz de Oliveira</dc:creator>
  <dc:description/>
  <dc:language>pt-BR</dc:language>
  <cp:lastModifiedBy/>
  <dcterms:modified xsi:type="dcterms:W3CDTF">2024-12-04T15:59:28Z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